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0" windowWidth="18300" windowHeight="9735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<sst xmlns="http://schemas.openxmlformats.org/spreadsheetml/2006/main" count="394" uniqueCount="32">
  <si>
    <t>A</t>
  </si>
  <si>
    <t>B</t>
  </si>
  <si>
    <t>C</t>
  </si>
  <si>
    <t>D</t>
  </si>
  <si>
    <t>QT.ch</t>
  </si>
  <si>
    <t>Mod</t>
  </si>
  <si>
    <t>corr</t>
  </si>
  <si>
    <t>board</t>
  </si>
  <si>
    <t>E</t>
  </si>
  <si>
    <t>F</t>
  </si>
  <si>
    <t>G</t>
  </si>
  <si>
    <t>H</t>
  </si>
  <si>
    <t xml:space="preserve">I </t>
  </si>
  <si>
    <t>J</t>
  </si>
  <si>
    <t xml:space="preserve"> Relative Trigger Rate</t>
  </si>
  <si>
    <t>Crate</t>
  </si>
  <si>
    <t>nstb(1~4)</t>
  </si>
  <si>
    <t xml:space="preserve"> chan(1~)</t>
  </si>
  <si>
    <t xml:space="preserve"> row(0~)</t>
  </si>
  <si>
    <t xml:space="preserve"> col(0~)</t>
  </si>
  <si>
    <t xml:space="preserve"> crate(1~4)</t>
  </si>
  <si>
    <t xml:space="preserve"> slot(1~10)</t>
  </si>
  <si>
    <t xml:space="preserve"> qtch(0~31)</t>
  </si>
  <si>
    <t xml:space="preserve"> ntrg</t>
  </si>
  <si>
    <t xml:space="preserve"> Y</t>
  </si>
  <si>
    <t xml:space="preserve"> Phi </t>
  </si>
  <si>
    <t>`</t>
  </si>
  <si>
    <t>addr</t>
  </si>
  <si>
    <t>I</t>
  </si>
  <si>
    <t>Slot</t>
  </si>
  <si>
    <t>Used In Trigger?</t>
  </si>
  <si>
    <t>Number of Triggers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</si>
</sst>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rupal.star.bnl.gov/STAR/system/files/TRGlist_101280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Glist_10128066"/>
      <sheetName val="igno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14" sqref="Q14"/>
    </sheetView>
  </sheetViews>
  <sheetFormatPr defaultColWidth="9.140625" defaultRowHeight="12.75"/>
  <cols>
    <col min="6" max="8" width="9.140625" style="0" hidden="1" customWidth="1"/>
    <col min="9" max="9" width="7.421875" style="0" customWidth="1"/>
    <col min="10" max="10" width="7.57421875" style="0" customWidth="1"/>
    <col min="11" max="12" width="0" style="0" hidden="1" customWidth="1"/>
  </cols>
  <sheetData>
    <row r="1" spans="1:13" s="1" customFormat="1" ht="45" customHeight="1">
      <c r="A1" s="4"/>
      <c r="B1" s="4" t="s">
        <v>7</v>
      </c>
      <c r="C1" s="1" t="s">
        <v>4</v>
      </c>
      <c r="D1" s="5" t="s">
        <v>5</v>
      </c>
      <c r="E1" s="1" t="s">
        <v>6</v>
      </c>
      <c r="F1" s="8" t="s">
        <v>15</v>
      </c>
      <c r="G1" s="8" t="s">
        <v>29</v>
      </c>
      <c r="H1" s="8" t="s">
        <v>27</v>
      </c>
      <c r="I1" s="10" t="s">
        <v>30</v>
      </c>
      <c r="J1" s="10" t="s">
        <v>31</v>
      </c>
      <c r="M1" s="7" t="s">
        <v>14</v>
      </c>
    </row>
    <row r="2" spans="1:13" s="1" customFormat="1" ht="12.75">
      <c r="A2" s="1">
        <v>1</v>
      </c>
      <c r="B2" s="2" t="s">
        <v>1</v>
      </c>
      <c r="C2" s="1">
        <v>2</v>
      </c>
      <c r="D2" s="3">
        <v>4</v>
      </c>
      <c r="E2">
        <v>0.25</v>
      </c>
      <c r="F2" s="1">
        <f>A2+(4-D2)*2</f>
        <v>1</v>
      </c>
      <c r="G2" s="1">
        <f>LOOKUP(B2,A$162:A$171,B$162:B$171)</f>
        <v>2</v>
      </c>
      <c r="H2" s="1">
        <f>F2*10000+G2*100+C2</f>
        <v>10202</v>
      </c>
      <c r="I2" s="8" t="str">
        <f>IF(H2=LOOKUP(H2,Sheet2!H$2:H$831),"OK","NO")</f>
        <v>OK</v>
      </c>
      <c r="J2" s="1">
        <f>IF(I2="OK",LOOKUP(H2,Sheet2!H$2:H$829,Sheet2!I$2:I$829),0)</f>
        <v>91</v>
      </c>
      <c r="M2" s="6">
        <f>IF(J2&gt;0,J2/24740*830,"")</f>
        <v>3.0529506871463217</v>
      </c>
    </row>
    <row r="3" spans="1:13" s="1" customFormat="1" ht="12.75">
      <c r="A3" s="1">
        <v>1</v>
      </c>
      <c r="B3" s="2" t="s">
        <v>1</v>
      </c>
      <c r="C3" s="1">
        <v>27</v>
      </c>
      <c r="D3" s="3">
        <v>4</v>
      </c>
      <c r="E3">
        <v>0.25</v>
      </c>
      <c r="F3" s="1">
        <f aca="true" t="shared" si="0" ref="F3:F66">A3+(4-D3)*2</f>
        <v>1</v>
      </c>
      <c r="G3" s="1">
        <f aca="true" t="shared" si="1" ref="G3:G66">LOOKUP(B3,A$162:A$171,B$162:B$171)</f>
        <v>2</v>
      </c>
      <c r="H3" s="1">
        <f>F3*10000+G3*100+C3</f>
        <v>10227</v>
      </c>
      <c r="I3" s="8" t="str">
        <f>IF(H3=LOOKUP(H3,Sheet2!H$2:H$831),"OK","NO")</f>
        <v>OK</v>
      </c>
      <c r="J3" s="1">
        <f>IF(I3="OK",LOOKUP(H3,Sheet2!H$2:H$829,Sheet2!I$2:I$829),0)</f>
        <v>287</v>
      </c>
      <c r="M3" s="6">
        <f aca="true" t="shared" si="2" ref="M3:M66">IF(J3&gt;0,J3/24740*830,"")</f>
        <v>9.628536782538399</v>
      </c>
    </row>
    <row r="4" spans="1:13" s="1" customFormat="1" ht="12.75">
      <c r="A4" s="1">
        <v>1</v>
      </c>
      <c r="B4" s="2" t="s">
        <v>1</v>
      </c>
      <c r="C4" s="1">
        <v>28</v>
      </c>
      <c r="D4" s="3">
        <v>4</v>
      </c>
      <c r="E4">
        <v>0.25</v>
      </c>
      <c r="F4" s="1">
        <f t="shared" si="0"/>
        <v>1</v>
      </c>
      <c r="G4" s="1">
        <f t="shared" si="1"/>
        <v>2</v>
      </c>
      <c r="H4" s="1">
        <f>F4*10000+G4*100+C4</f>
        <v>10228</v>
      </c>
      <c r="I4" s="8" t="str">
        <f>IF(H4=LOOKUP(H4,Sheet2!H$2:H$831),"OK","NO")</f>
        <v>OK</v>
      </c>
      <c r="J4" s="1">
        <f>IF(I4="OK",LOOKUP(H4,Sheet2!H$2:H$829,Sheet2!I$2:I$829),0)</f>
        <v>188</v>
      </c>
      <c r="M4" s="6">
        <f t="shared" si="2"/>
        <v>6.307194826192401</v>
      </c>
    </row>
    <row r="5" spans="1:13" s="1" customFormat="1" ht="12.75">
      <c r="A5" s="1">
        <v>1</v>
      </c>
      <c r="B5" s="2" t="s">
        <v>2</v>
      </c>
      <c r="C5" s="1">
        <v>2</v>
      </c>
      <c r="D5" s="3">
        <v>4</v>
      </c>
      <c r="E5">
        <v>0.25</v>
      </c>
      <c r="F5" s="1">
        <f t="shared" si="0"/>
        <v>1</v>
      </c>
      <c r="G5" s="1">
        <f t="shared" si="1"/>
        <v>3</v>
      </c>
      <c r="H5" s="1">
        <f>F5*10000+G5*100+C5</f>
        <v>10302</v>
      </c>
      <c r="I5" s="8" t="str">
        <f>IF(H5=LOOKUP(H5,Sheet2!H$2:H$831),"OK","NO")</f>
        <v>OK</v>
      </c>
      <c r="J5" s="1">
        <f>IF(I5="OK",LOOKUP(H5,Sheet2!H$2:H$829,Sheet2!I$2:I$829),0)</f>
        <v>63</v>
      </c>
      <c r="K5" s="1" t="s">
        <v>0</v>
      </c>
      <c r="L5" s="1">
        <v>1</v>
      </c>
      <c r="M5" s="6">
        <f t="shared" si="2"/>
        <v>2.113581244947454</v>
      </c>
    </row>
    <row r="6" spans="1:13" s="1" customFormat="1" ht="12.75">
      <c r="A6" s="1">
        <v>1</v>
      </c>
      <c r="B6" s="2" t="s">
        <v>2</v>
      </c>
      <c r="C6" s="1">
        <v>4</v>
      </c>
      <c r="D6" s="3">
        <v>4</v>
      </c>
      <c r="E6">
        <v>0.25</v>
      </c>
      <c r="F6" s="1">
        <f t="shared" si="0"/>
        <v>1</v>
      </c>
      <c r="G6" s="1">
        <f t="shared" si="1"/>
        <v>3</v>
      </c>
      <c r="H6" s="1">
        <f>F6*10000+G6*100+C6</f>
        <v>10304</v>
      </c>
      <c r="I6" s="8" t="str">
        <f>IF(H6=LOOKUP(H6,Sheet2!H$2:H$831),"OK","NO")</f>
        <v>OK</v>
      </c>
      <c r="J6" s="1">
        <f>IF(I6="OK",LOOKUP(H6,Sheet2!H$2:H$829,Sheet2!I$2:I$829),0)</f>
        <v>818</v>
      </c>
      <c r="K6" s="1" t="s">
        <v>1</v>
      </c>
      <c r="L6" s="1">
        <v>2</v>
      </c>
      <c r="M6" s="6">
        <f t="shared" si="2"/>
        <v>27.443007275666933</v>
      </c>
    </row>
    <row r="7" spans="1:13" s="1" customFormat="1" ht="12.75">
      <c r="A7" s="1">
        <v>1</v>
      </c>
      <c r="B7" s="2" t="s">
        <v>2</v>
      </c>
      <c r="C7" s="1">
        <v>5</v>
      </c>
      <c r="D7" s="3">
        <v>4</v>
      </c>
      <c r="E7">
        <v>0.25</v>
      </c>
      <c r="F7" s="1">
        <f t="shared" si="0"/>
        <v>1</v>
      </c>
      <c r="G7" s="1">
        <f t="shared" si="1"/>
        <v>3</v>
      </c>
      <c r="H7" s="1">
        <f>F7*10000+G7*100+C7</f>
        <v>10305</v>
      </c>
      <c r="I7" s="8" t="str">
        <f>IF(H7=LOOKUP(H7,Sheet2!H$2:H$831),"OK","NO")</f>
        <v>OK</v>
      </c>
      <c r="J7" s="1">
        <f>IF(I7="OK",LOOKUP(H7,Sheet2!H$2:H$829,Sheet2!I$2:I$829),0)</f>
        <v>136</v>
      </c>
      <c r="K7" s="1" t="s">
        <v>2</v>
      </c>
      <c r="L7" s="1">
        <v>3</v>
      </c>
      <c r="M7" s="6">
        <f t="shared" si="2"/>
        <v>4.562651576394503</v>
      </c>
    </row>
    <row r="8" spans="1:13" s="1" customFormat="1" ht="12.75">
      <c r="A8" s="1">
        <v>1</v>
      </c>
      <c r="B8" s="2" t="s">
        <v>2</v>
      </c>
      <c r="C8" s="1">
        <v>10</v>
      </c>
      <c r="D8" s="3">
        <v>4</v>
      </c>
      <c r="E8">
        <v>0.25</v>
      </c>
      <c r="F8" s="1">
        <f t="shared" si="0"/>
        <v>1</v>
      </c>
      <c r="G8" s="1">
        <f t="shared" si="1"/>
        <v>3</v>
      </c>
      <c r="H8" s="1">
        <f>F8*10000+G8*100+C8</f>
        <v>10310</v>
      </c>
      <c r="I8" s="8" t="str">
        <f>IF(H8=LOOKUP(H8,Sheet2!H$2:H$831),"OK","NO")</f>
        <v>OK</v>
      </c>
      <c r="J8" s="1">
        <f>IF(I8="OK",LOOKUP(H8,Sheet2!H$2:H$829,Sheet2!I$2:I$829),0)</f>
        <v>270</v>
      </c>
      <c r="K8" s="1" t="s">
        <v>3</v>
      </c>
      <c r="L8" s="1">
        <v>4</v>
      </c>
      <c r="M8" s="6">
        <f t="shared" si="2"/>
        <v>9.058205335489086</v>
      </c>
    </row>
    <row r="9" spans="1:13" s="1" customFormat="1" ht="12.75">
      <c r="A9" s="1">
        <v>1</v>
      </c>
      <c r="B9" s="2" t="s">
        <v>2</v>
      </c>
      <c r="C9" s="1">
        <v>11</v>
      </c>
      <c r="D9" s="3">
        <v>4</v>
      </c>
      <c r="E9">
        <v>0.25</v>
      </c>
      <c r="F9" s="1">
        <f t="shared" si="0"/>
        <v>1</v>
      </c>
      <c r="G9" s="1">
        <f t="shared" si="1"/>
        <v>3</v>
      </c>
      <c r="H9" s="1">
        <f>F9*10000+G9*100+C9</f>
        <v>10311</v>
      </c>
      <c r="I9" s="8" t="str">
        <f>IF(H9=LOOKUP(H9,Sheet2!H$2:H$831),"OK","NO")</f>
        <v>OK</v>
      </c>
      <c r="J9" s="1">
        <f>IF(I9="OK",LOOKUP(H9,Sheet2!H$2:H$829,Sheet2!I$2:I$829),0)</f>
        <v>401</v>
      </c>
      <c r="K9" s="1" t="s">
        <v>8</v>
      </c>
      <c r="L9" s="1">
        <v>5</v>
      </c>
      <c r="M9" s="6">
        <f t="shared" si="2"/>
        <v>13.45311236863379</v>
      </c>
    </row>
    <row r="10" spans="1:13" s="1" customFormat="1" ht="12.75">
      <c r="A10" s="1">
        <v>1</v>
      </c>
      <c r="B10" s="2" t="s">
        <v>2</v>
      </c>
      <c r="C10" s="1">
        <v>12</v>
      </c>
      <c r="D10" s="3">
        <v>4</v>
      </c>
      <c r="E10">
        <v>0.25</v>
      </c>
      <c r="F10" s="1">
        <f t="shared" si="0"/>
        <v>1</v>
      </c>
      <c r="G10" s="1">
        <f t="shared" si="1"/>
        <v>3</v>
      </c>
      <c r="H10" s="1">
        <f>F10*10000+G10*100+C10</f>
        <v>10312</v>
      </c>
      <c r="I10" s="8" t="str">
        <f>IF(H10=LOOKUP(H10,Sheet2!H$2:H$831),"OK","NO")</f>
        <v>OK</v>
      </c>
      <c r="J10" s="1">
        <f>IF(I10="OK",LOOKUP(H10,Sheet2!H$2:H$829,Sheet2!I$2:I$829),0)</f>
        <v>110</v>
      </c>
      <c r="K10" s="1" t="s">
        <v>9</v>
      </c>
      <c r="L10" s="1">
        <v>6</v>
      </c>
      <c r="M10" s="6">
        <f t="shared" si="2"/>
        <v>3.690379951495554</v>
      </c>
    </row>
    <row r="11" spans="1:13" s="1" customFormat="1" ht="12.75">
      <c r="A11" s="1">
        <v>1</v>
      </c>
      <c r="B11" s="2" t="s">
        <v>2</v>
      </c>
      <c r="C11" s="1">
        <v>13</v>
      </c>
      <c r="D11" s="3">
        <v>4</v>
      </c>
      <c r="E11">
        <v>0.25</v>
      </c>
      <c r="F11" s="1">
        <f t="shared" si="0"/>
        <v>1</v>
      </c>
      <c r="G11" s="1">
        <f t="shared" si="1"/>
        <v>3</v>
      </c>
      <c r="H11" s="1">
        <f>F11*10000+G11*100+C11</f>
        <v>10313</v>
      </c>
      <c r="I11" s="8" t="str">
        <f>IF(H11=LOOKUP(H11,Sheet2!H$2:H$831),"OK","NO")</f>
        <v>OK</v>
      </c>
      <c r="J11" s="1">
        <f>IF(I11="OK",LOOKUP(H11,Sheet2!H$2:H$829,Sheet2!I$2:I$829),0)</f>
        <v>292</v>
      </c>
      <c r="K11" s="1" t="s">
        <v>10</v>
      </c>
      <c r="L11" s="1">
        <v>7</v>
      </c>
      <c r="M11" s="6">
        <f t="shared" si="2"/>
        <v>9.796281325788197</v>
      </c>
    </row>
    <row r="12" spans="1:13" s="1" customFormat="1" ht="12.75">
      <c r="A12" s="1">
        <v>1</v>
      </c>
      <c r="B12" s="2" t="s">
        <v>2</v>
      </c>
      <c r="C12" s="1">
        <v>14</v>
      </c>
      <c r="D12" s="3">
        <v>4</v>
      </c>
      <c r="E12">
        <v>0.25</v>
      </c>
      <c r="F12" s="1">
        <f t="shared" si="0"/>
        <v>1</v>
      </c>
      <c r="G12" s="1">
        <f t="shared" si="1"/>
        <v>3</v>
      </c>
      <c r="H12" s="1">
        <f>F12*10000+G12*100+C12</f>
        <v>10314</v>
      </c>
      <c r="I12" s="8" t="str">
        <f>IF(H12=LOOKUP(H12,Sheet2!H$2:H$831),"OK","NO")</f>
        <v>OK</v>
      </c>
      <c r="J12" s="1">
        <f>IF(I12="OK",LOOKUP(H12,Sheet2!H$2:H$829,Sheet2!I$2:I$829),0)</f>
        <v>601</v>
      </c>
      <c r="K12" s="1" t="s">
        <v>11</v>
      </c>
      <c r="L12" s="1">
        <v>8</v>
      </c>
      <c r="M12" s="6">
        <f t="shared" si="2"/>
        <v>20.162894098625706</v>
      </c>
    </row>
    <row r="13" spans="1:13" s="1" customFormat="1" ht="12.75">
      <c r="A13" s="1">
        <v>1</v>
      </c>
      <c r="B13" s="2" t="s">
        <v>2</v>
      </c>
      <c r="C13" s="1">
        <v>18</v>
      </c>
      <c r="D13" s="3">
        <v>4</v>
      </c>
      <c r="E13">
        <v>0.25</v>
      </c>
      <c r="F13" s="1">
        <f t="shared" si="0"/>
        <v>1</v>
      </c>
      <c r="G13" s="1">
        <f t="shared" si="1"/>
        <v>3</v>
      </c>
      <c r="H13" s="1">
        <f>F13*10000+G13*100+C13</f>
        <v>10318</v>
      </c>
      <c r="I13" s="8" t="str">
        <f>IF(H13=LOOKUP(H13,Sheet2!H$2:H$831),"OK","NO")</f>
        <v>OK</v>
      </c>
      <c r="J13" s="1">
        <f>IF(I13="OK",LOOKUP(H13,Sheet2!H$2:H$829,Sheet2!I$2:I$829),0)</f>
        <v>1478</v>
      </c>
      <c r="K13" s="1" t="s">
        <v>12</v>
      </c>
      <c r="L13" s="1">
        <v>9</v>
      </c>
      <c r="M13" s="6">
        <f t="shared" si="2"/>
        <v>49.58528698464026</v>
      </c>
    </row>
    <row r="14" spans="1:13" s="1" customFormat="1" ht="12.75">
      <c r="A14" s="1">
        <v>1</v>
      </c>
      <c r="B14" s="2" t="s">
        <v>2</v>
      </c>
      <c r="C14" s="1">
        <v>19</v>
      </c>
      <c r="D14" s="3">
        <v>4</v>
      </c>
      <c r="E14">
        <v>0.25</v>
      </c>
      <c r="F14" s="1">
        <f t="shared" si="0"/>
        <v>1</v>
      </c>
      <c r="G14" s="1">
        <f t="shared" si="1"/>
        <v>3</v>
      </c>
      <c r="H14" s="1">
        <f>F14*10000+G14*100+C14</f>
        <v>10319</v>
      </c>
      <c r="I14" s="8" t="str">
        <f>IF(H14=LOOKUP(H14,Sheet2!H$2:H$831),"OK","NO")</f>
        <v>OK</v>
      </c>
      <c r="J14" s="1">
        <f>IF(I14="OK",LOOKUP(H14,Sheet2!H$2:H$829,Sheet2!I$2:I$829),0)</f>
        <v>285</v>
      </c>
      <c r="K14" s="1" t="s">
        <v>13</v>
      </c>
      <c r="L14" s="1">
        <v>10</v>
      </c>
      <c r="M14" s="6">
        <f t="shared" si="2"/>
        <v>9.56143896523848</v>
      </c>
    </row>
    <row r="15" spans="1:13" s="1" customFormat="1" ht="12.75">
      <c r="A15" s="1">
        <v>1</v>
      </c>
      <c r="B15" s="2" t="s">
        <v>2</v>
      </c>
      <c r="C15" s="1">
        <v>20</v>
      </c>
      <c r="D15" s="3">
        <v>4</v>
      </c>
      <c r="E15">
        <v>0.25</v>
      </c>
      <c r="F15" s="1">
        <f t="shared" si="0"/>
        <v>1</v>
      </c>
      <c r="G15" s="1">
        <f t="shared" si="1"/>
        <v>3</v>
      </c>
      <c r="H15" s="1">
        <f>F15*10000+G15*100+C15</f>
        <v>10320</v>
      </c>
      <c r="I15" s="8" t="str">
        <f>IF(H15=LOOKUP(H15,Sheet2!H$2:H$831),"OK","NO")</f>
        <v>OK</v>
      </c>
      <c r="J15" s="1">
        <f>IF(I15="OK",LOOKUP(H15,Sheet2!H$2:H$829,Sheet2!I$2:I$829),0)</f>
        <v>353</v>
      </c>
      <c r="M15" s="6">
        <f t="shared" si="2"/>
        <v>11.842764753435732</v>
      </c>
    </row>
    <row r="16" spans="1:13" s="1" customFormat="1" ht="12.75">
      <c r="A16" s="1">
        <v>1</v>
      </c>
      <c r="B16" s="2" t="s">
        <v>2</v>
      </c>
      <c r="C16" s="1">
        <v>21</v>
      </c>
      <c r="D16" s="3">
        <v>4</v>
      </c>
      <c r="E16">
        <v>0.25</v>
      </c>
      <c r="F16" s="1">
        <f t="shared" si="0"/>
        <v>1</v>
      </c>
      <c r="G16" s="1">
        <f t="shared" si="1"/>
        <v>3</v>
      </c>
      <c r="H16" s="1">
        <f>F16*10000+G16*100+C16</f>
        <v>10321</v>
      </c>
      <c r="I16" s="8" t="str">
        <f>IF(H16=LOOKUP(H16,Sheet2!H$2:H$831),"OK","NO")</f>
        <v>OK</v>
      </c>
      <c r="J16" s="1">
        <f>IF(I16="OK",LOOKUP(H16,Sheet2!H$2:H$829,Sheet2!I$2:I$829),0)</f>
        <v>186</v>
      </c>
      <c r="M16" s="6">
        <f t="shared" si="2"/>
        <v>6.240097008892482</v>
      </c>
    </row>
    <row r="17" spans="1:13" s="1" customFormat="1" ht="12.75">
      <c r="A17" s="1">
        <v>1</v>
      </c>
      <c r="B17" s="2" t="s">
        <v>2</v>
      </c>
      <c r="C17" s="1">
        <v>22</v>
      </c>
      <c r="D17" s="3">
        <v>4</v>
      </c>
      <c r="E17">
        <v>0.25</v>
      </c>
      <c r="F17" s="1">
        <f t="shared" si="0"/>
        <v>1</v>
      </c>
      <c r="G17" s="1">
        <f t="shared" si="1"/>
        <v>3</v>
      </c>
      <c r="H17" s="1">
        <f>F17*10000+G17*100+C17</f>
        <v>10322</v>
      </c>
      <c r="I17" s="8" t="str">
        <f>IF(H17=LOOKUP(H17,Sheet2!H$2:H$831),"OK","NO")</f>
        <v>OK</v>
      </c>
      <c r="J17" s="1">
        <f>IF(I17="OK",LOOKUP(H17,Sheet2!H$2:H$829,Sheet2!I$2:I$829),0)</f>
        <v>406</v>
      </c>
      <c r="M17" s="6">
        <f t="shared" si="2"/>
        <v>13.620856911883589</v>
      </c>
    </row>
    <row r="18" spans="1:13" s="1" customFormat="1" ht="12.75">
      <c r="A18" s="1">
        <v>1</v>
      </c>
      <c r="B18" s="2" t="s">
        <v>3</v>
      </c>
      <c r="C18" s="1">
        <v>0</v>
      </c>
      <c r="D18" s="3">
        <v>4</v>
      </c>
      <c r="E18">
        <v>0.25</v>
      </c>
      <c r="F18" s="1">
        <f t="shared" si="0"/>
        <v>1</v>
      </c>
      <c r="G18" s="1">
        <f t="shared" si="1"/>
        <v>4</v>
      </c>
      <c r="H18" s="1">
        <f>F18*10000+G18*100+C18</f>
        <v>10400</v>
      </c>
      <c r="I18" s="8" t="str">
        <f>IF(H18=LOOKUP(H18,Sheet2!H$2:H$831),"OK","NO")</f>
        <v>NO</v>
      </c>
      <c r="J18" s="1">
        <f>IF(I18="OK",LOOKUP(H18,Sheet2!H$2:H$829,Sheet2!I$2:I$829),0)</f>
        <v>0</v>
      </c>
      <c r="M18" s="6">
        <f t="shared" si="2"/>
      </c>
    </row>
    <row r="19" spans="1:13" s="1" customFormat="1" ht="12.75">
      <c r="A19" s="1">
        <v>1</v>
      </c>
      <c r="B19" s="2" t="s">
        <v>3</v>
      </c>
      <c r="C19" s="1">
        <v>1</v>
      </c>
      <c r="D19" s="3">
        <v>4</v>
      </c>
      <c r="E19">
        <v>0.25</v>
      </c>
      <c r="F19" s="1">
        <f t="shared" si="0"/>
        <v>1</v>
      </c>
      <c r="G19" s="1">
        <f t="shared" si="1"/>
        <v>4</v>
      </c>
      <c r="H19" s="1">
        <f>F19*10000+G19*100+C19</f>
        <v>10401</v>
      </c>
      <c r="I19" s="8" t="str">
        <f>IF(H19=LOOKUP(H19,Sheet2!H$2:H$831),"OK","NO")</f>
        <v>OK</v>
      </c>
      <c r="J19" s="1">
        <f>IF(I19="OK",LOOKUP(H19,Sheet2!H$2:H$829,Sheet2!I$2:I$829),0)</f>
        <v>93</v>
      </c>
      <c r="M19" s="6">
        <f t="shared" si="2"/>
        <v>3.120048504446241</v>
      </c>
    </row>
    <row r="20" spans="1:13" s="1" customFormat="1" ht="12.75">
      <c r="A20" s="1">
        <v>1</v>
      </c>
      <c r="B20" s="2" t="s">
        <v>3</v>
      </c>
      <c r="C20" s="1">
        <v>2</v>
      </c>
      <c r="D20" s="3">
        <v>4</v>
      </c>
      <c r="E20">
        <v>0.25</v>
      </c>
      <c r="F20" s="1">
        <f t="shared" si="0"/>
        <v>1</v>
      </c>
      <c r="G20" s="1">
        <f t="shared" si="1"/>
        <v>4</v>
      </c>
      <c r="H20" s="1">
        <f>F20*10000+G20*100+C20</f>
        <v>10402</v>
      </c>
      <c r="I20" s="8" t="str">
        <f>IF(H20=LOOKUP(H20,Sheet2!H$2:H$831),"OK","NO")</f>
        <v>OK</v>
      </c>
      <c r="J20" s="1">
        <f>IF(I20="OK",LOOKUP(H20,Sheet2!H$2:H$829,Sheet2!I$2:I$829),0)</f>
        <v>31</v>
      </c>
      <c r="M20" s="6">
        <f t="shared" si="2"/>
        <v>1.040016168148747</v>
      </c>
    </row>
    <row r="21" spans="1:13" s="1" customFormat="1" ht="12.75">
      <c r="A21" s="1">
        <v>1</v>
      </c>
      <c r="B21" s="2" t="s">
        <v>3</v>
      </c>
      <c r="C21" s="1">
        <v>4</v>
      </c>
      <c r="D21" s="3">
        <v>4</v>
      </c>
      <c r="E21">
        <v>0.25</v>
      </c>
      <c r="F21" s="1">
        <f t="shared" si="0"/>
        <v>1</v>
      </c>
      <c r="G21" s="1">
        <f t="shared" si="1"/>
        <v>4</v>
      </c>
      <c r="H21" s="1">
        <f>F21*10000+G21*100+C21</f>
        <v>10404</v>
      </c>
      <c r="I21" s="8" t="str">
        <f>IF(H21=LOOKUP(H21,Sheet2!H$2:H$831),"OK","NO")</f>
        <v>OK</v>
      </c>
      <c r="J21" s="1">
        <f>IF(I21="OK",LOOKUP(H21,Sheet2!H$2:H$829,Sheet2!I$2:I$829),0)</f>
        <v>6</v>
      </c>
      <c r="M21" s="6">
        <f t="shared" si="2"/>
        <v>0.20129345189975748</v>
      </c>
    </row>
    <row r="22" spans="1:13" s="1" customFormat="1" ht="12.75">
      <c r="A22" s="1">
        <v>1</v>
      </c>
      <c r="B22" s="2" t="s">
        <v>3</v>
      </c>
      <c r="C22" s="1">
        <v>8</v>
      </c>
      <c r="D22" s="3">
        <v>4</v>
      </c>
      <c r="E22">
        <v>0.25</v>
      </c>
      <c r="F22" s="1">
        <f t="shared" si="0"/>
        <v>1</v>
      </c>
      <c r="G22" s="1">
        <f t="shared" si="1"/>
        <v>4</v>
      </c>
      <c r="H22" s="1">
        <f>F22*10000+G22*100+C22</f>
        <v>10408</v>
      </c>
      <c r="I22" s="8" t="str">
        <f>IF(H22=LOOKUP(H22,Sheet2!H$2:H$831),"OK","NO")</f>
        <v>NO</v>
      </c>
      <c r="J22" s="1">
        <f>IF(I22="OK",LOOKUP(H22,Sheet2!H$2:H$829,Sheet2!I$2:I$829),0)</f>
        <v>0</v>
      </c>
      <c r="M22" s="6">
        <f t="shared" si="2"/>
      </c>
    </row>
    <row r="23" spans="1:13" s="1" customFormat="1" ht="12.75">
      <c r="A23" s="1">
        <v>1</v>
      </c>
      <c r="B23" s="2" t="s">
        <v>3</v>
      </c>
      <c r="C23" s="1">
        <v>9</v>
      </c>
      <c r="D23" s="3">
        <v>4</v>
      </c>
      <c r="E23">
        <v>0.25</v>
      </c>
      <c r="F23" s="1">
        <f t="shared" si="0"/>
        <v>1</v>
      </c>
      <c r="G23" s="1">
        <f t="shared" si="1"/>
        <v>4</v>
      </c>
      <c r="H23" s="1">
        <f>F23*10000+G23*100+C23</f>
        <v>10409</v>
      </c>
      <c r="I23" s="8" t="str">
        <f>IF(H23=LOOKUP(H23,Sheet2!H$2:H$831),"OK","NO")</f>
        <v>OK</v>
      </c>
      <c r="J23" s="1">
        <f>IF(I23="OK",LOOKUP(H23,Sheet2!H$2:H$829,Sheet2!I$2:I$829),0)</f>
        <v>39</v>
      </c>
      <c r="M23" s="6">
        <f t="shared" si="2"/>
        <v>1.3084074373484236</v>
      </c>
    </row>
    <row r="24" spans="1:13" s="1" customFormat="1" ht="12.75">
      <c r="A24" s="1">
        <v>1</v>
      </c>
      <c r="B24" s="2" t="s">
        <v>3</v>
      </c>
      <c r="C24" s="1">
        <v>11</v>
      </c>
      <c r="D24" s="3">
        <v>4</v>
      </c>
      <c r="E24">
        <v>0.25</v>
      </c>
      <c r="F24" s="1">
        <f t="shared" si="0"/>
        <v>1</v>
      </c>
      <c r="G24" s="1">
        <f t="shared" si="1"/>
        <v>4</v>
      </c>
      <c r="H24" s="1">
        <f>F24*10000+G24*100+C24</f>
        <v>10411</v>
      </c>
      <c r="I24" s="8" t="str">
        <f>IF(H24=LOOKUP(H24,Sheet2!H$2:H$831),"OK","NO")</f>
        <v>OK</v>
      </c>
      <c r="J24" s="1">
        <f>IF(I24="OK",LOOKUP(H24,Sheet2!H$2:H$829,Sheet2!I$2:I$829),0)</f>
        <v>137</v>
      </c>
      <c r="M24" s="6">
        <f t="shared" si="2"/>
        <v>4.596200485044462</v>
      </c>
    </row>
    <row r="25" spans="1:13" s="1" customFormat="1" ht="12.75">
      <c r="A25" s="1">
        <v>1</v>
      </c>
      <c r="B25" s="2" t="s">
        <v>3</v>
      </c>
      <c r="C25" s="1">
        <v>12</v>
      </c>
      <c r="D25" s="3">
        <v>4</v>
      </c>
      <c r="E25">
        <v>0.25</v>
      </c>
      <c r="F25" s="1">
        <f t="shared" si="0"/>
        <v>1</v>
      </c>
      <c r="G25" s="1">
        <f t="shared" si="1"/>
        <v>4</v>
      </c>
      <c r="H25" s="1">
        <f>F25*10000+G25*100+C25</f>
        <v>10412</v>
      </c>
      <c r="I25" s="8" t="str">
        <f>IF(H25=LOOKUP(H25,Sheet2!H$2:H$831),"OK","NO")</f>
        <v>OK</v>
      </c>
      <c r="J25" s="1">
        <f>IF(I25="OK",LOOKUP(H25,Sheet2!H$2:H$829,Sheet2!I$2:I$829),0)</f>
        <v>51</v>
      </c>
      <c r="M25" s="6">
        <f t="shared" si="2"/>
        <v>1.7109943411479387</v>
      </c>
    </row>
    <row r="26" spans="1:13" s="1" customFormat="1" ht="12.75">
      <c r="A26" s="1">
        <v>1</v>
      </c>
      <c r="B26" s="2" t="s">
        <v>3</v>
      </c>
      <c r="C26" s="1">
        <v>16</v>
      </c>
      <c r="D26" s="3">
        <v>4</v>
      </c>
      <c r="E26">
        <v>0.25</v>
      </c>
      <c r="F26" s="1">
        <f t="shared" si="0"/>
        <v>1</v>
      </c>
      <c r="G26" s="1">
        <f t="shared" si="1"/>
        <v>4</v>
      </c>
      <c r="H26" s="1">
        <f>F26*10000+G26*100+C26</f>
        <v>10416</v>
      </c>
      <c r="I26" s="8" t="str">
        <f>IF(H26=LOOKUP(H26,Sheet2!H$2:H$831),"OK","NO")</f>
        <v>NO</v>
      </c>
      <c r="J26" s="1">
        <f>IF(I26="OK",LOOKUP(H26,Sheet2!H$2:H$829,Sheet2!I$2:I$829),0)</f>
        <v>0</v>
      </c>
      <c r="M26" s="6">
        <f t="shared" si="2"/>
      </c>
    </row>
    <row r="27" spans="1:13" s="1" customFormat="1" ht="12.75">
      <c r="A27" s="1">
        <v>1</v>
      </c>
      <c r="B27" s="2" t="s">
        <v>3</v>
      </c>
      <c r="C27" s="1">
        <v>17</v>
      </c>
      <c r="D27" s="3">
        <v>4</v>
      </c>
      <c r="E27">
        <v>0.25</v>
      </c>
      <c r="F27" s="1">
        <f t="shared" si="0"/>
        <v>1</v>
      </c>
      <c r="G27" s="1">
        <f t="shared" si="1"/>
        <v>4</v>
      </c>
      <c r="H27" s="1">
        <f>F27*10000+G27*100+C27</f>
        <v>10417</v>
      </c>
      <c r="I27" s="8" t="str">
        <f>IF(H27=LOOKUP(H27,Sheet2!H$2:H$831),"OK","NO")</f>
        <v>OK</v>
      </c>
      <c r="J27" s="1">
        <f>IF(I27="OK",LOOKUP(H27,Sheet2!H$2:H$829,Sheet2!I$2:I$829),0)</f>
        <v>75</v>
      </c>
      <c r="M27" s="6">
        <f t="shared" si="2"/>
        <v>2.5161681487469685</v>
      </c>
    </row>
    <row r="28" spans="1:13" s="1" customFormat="1" ht="12.75">
      <c r="A28" s="1">
        <v>1</v>
      </c>
      <c r="B28" s="2" t="s">
        <v>3</v>
      </c>
      <c r="C28" s="1">
        <v>18</v>
      </c>
      <c r="D28" s="3">
        <v>4</v>
      </c>
      <c r="E28">
        <v>0.25</v>
      </c>
      <c r="F28" s="1">
        <f t="shared" si="0"/>
        <v>1</v>
      </c>
      <c r="G28" s="1">
        <f t="shared" si="1"/>
        <v>4</v>
      </c>
      <c r="H28" s="1">
        <f>F28*10000+G28*100+C28</f>
        <v>10418</v>
      </c>
      <c r="I28" s="8" t="str">
        <f>IF(H28=LOOKUP(H28,Sheet2!H$2:H$831),"OK","NO")</f>
        <v>OK</v>
      </c>
      <c r="J28" s="1">
        <f>IF(I28="OK",LOOKUP(H28,Sheet2!H$2:H$829,Sheet2!I$2:I$829),0)</f>
        <v>87</v>
      </c>
      <c r="M28" s="6">
        <f t="shared" si="2"/>
        <v>2.918755052546483</v>
      </c>
    </row>
    <row r="29" spans="1:13" s="1" customFormat="1" ht="12.75">
      <c r="A29" s="1">
        <v>1</v>
      </c>
      <c r="B29" s="2" t="s">
        <v>3</v>
      </c>
      <c r="C29" s="1">
        <v>19</v>
      </c>
      <c r="D29" s="3">
        <v>4</v>
      </c>
      <c r="E29">
        <v>0.25</v>
      </c>
      <c r="F29" s="1">
        <f t="shared" si="0"/>
        <v>1</v>
      </c>
      <c r="G29" s="1">
        <f t="shared" si="1"/>
        <v>4</v>
      </c>
      <c r="H29" s="1">
        <f>F29*10000+G29*100+C29</f>
        <v>10419</v>
      </c>
      <c r="I29" s="8" t="str">
        <f>IF(H29=LOOKUP(H29,Sheet2!H$2:H$831),"OK","NO")</f>
        <v>OK</v>
      </c>
      <c r="J29" s="1">
        <f>IF(I29="OK",LOOKUP(H29,Sheet2!H$2:H$829,Sheet2!I$2:I$829),0)</f>
        <v>30</v>
      </c>
      <c r="M29" s="6">
        <f t="shared" si="2"/>
        <v>1.0064672594987876</v>
      </c>
    </row>
    <row r="30" spans="1:13" s="1" customFormat="1" ht="12.75">
      <c r="A30" s="1">
        <v>1</v>
      </c>
      <c r="B30" s="2" t="s">
        <v>3</v>
      </c>
      <c r="C30" s="1">
        <v>20</v>
      </c>
      <c r="D30" s="3">
        <v>4</v>
      </c>
      <c r="E30">
        <v>0.25</v>
      </c>
      <c r="F30" s="1">
        <f t="shared" si="0"/>
        <v>1</v>
      </c>
      <c r="G30" s="1">
        <f t="shared" si="1"/>
        <v>4</v>
      </c>
      <c r="H30" s="1">
        <f>F30*10000+G30*100+C30</f>
        <v>10420</v>
      </c>
      <c r="I30" s="8" t="str">
        <f>IF(H30=LOOKUP(H30,Sheet2!H$2:H$831),"OK","NO")</f>
        <v>OK</v>
      </c>
      <c r="J30" s="1">
        <f>IF(I30="OK",LOOKUP(H30,Sheet2!H$2:H$829,Sheet2!I$2:I$829),0)</f>
        <v>88</v>
      </c>
      <c r="M30" s="6">
        <f t="shared" si="2"/>
        <v>2.952303961196443</v>
      </c>
    </row>
    <row r="31" spans="1:13" s="1" customFormat="1" ht="12.75">
      <c r="A31" s="1">
        <v>1</v>
      </c>
      <c r="B31" s="2" t="s">
        <v>3</v>
      </c>
      <c r="C31" s="1">
        <v>24</v>
      </c>
      <c r="D31" s="3">
        <v>4</v>
      </c>
      <c r="E31">
        <v>0.25</v>
      </c>
      <c r="F31" s="1">
        <f t="shared" si="0"/>
        <v>1</v>
      </c>
      <c r="G31" s="1">
        <f t="shared" si="1"/>
        <v>4</v>
      </c>
      <c r="H31" s="1">
        <f>F31*10000+G31*100+C31</f>
        <v>10424</v>
      </c>
      <c r="I31" s="8" t="str">
        <f>IF(H31=LOOKUP(H31,Sheet2!H$2:H$831),"OK","NO")</f>
        <v>NO</v>
      </c>
      <c r="J31" s="1">
        <f>IF(I31="OK",LOOKUP(H31,Sheet2!H$2:H$829,Sheet2!I$2:I$829),0)</f>
        <v>0</v>
      </c>
      <c r="M31" s="6">
        <f t="shared" si="2"/>
      </c>
    </row>
    <row r="32" spans="1:13" s="1" customFormat="1" ht="12.75">
      <c r="A32" s="1">
        <v>1</v>
      </c>
      <c r="B32" s="2" t="s">
        <v>3</v>
      </c>
      <c r="C32" s="1">
        <v>25</v>
      </c>
      <c r="D32" s="3">
        <v>4</v>
      </c>
      <c r="E32">
        <v>0.25</v>
      </c>
      <c r="F32" s="1">
        <f t="shared" si="0"/>
        <v>1</v>
      </c>
      <c r="G32" s="1">
        <f t="shared" si="1"/>
        <v>4</v>
      </c>
      <c r="H32" s="1">
        <f>F32*10000+G32*100+C32</f>
        <v>10425</v>
      </c>
      <c r="I32" s="8" t="str">
        <f>IF(H32=LOOKUP(H32,Sheet2!H$2:H$831),"OK","NO")</f>
        <v>OK</v>
      </c>
      <c r="J32" s="1">
        <f>IF(I32="OK",LOOKUP(H32,Sheet2!H$2:H$829,Sheet2!I$2:I$829),0)</f>
        <v>181</v>
      </c>
      <c r="M32" s="6">
        <f t="shared" si="2"/>
        <v>6.072352465642684</v>
      </c>
    </row>
    <row r="33" spans="1:13" s="1" customFormat="1" ht="12.75">
      <c r="A33" s="1">
        <v>1</v>
      </c>
      <c r="B33" s="2" t="s">
        <v>3</v>
      </c>
      <c r="C33" s="1">
        <v>26</v>
      </c>
      <c r="D33" s="3">
        <v>4</v>
      </c>
      <c r="E33">
        <v>0.25</v>
      </c>
      <c r="F33" s="1">
        <f t="shared" si="0"/>
        <v>1</v>
      </c>
      <c r="G33" s="1">
        <f t="shared" si="1"/>
        <v>4</v>
      </c>
      <c r="H33" s="1">
        <f>F33*10000+G33*100+C33</f>
        <v>10426</v>
      </c>
      <c r="I33" s="8" t="str">
        <f>IF(H33=LOOKUP(H33,Sheet2!H$2:H$831),"OK","NO")</f>
        <v>OK</v>
      </c>
      <c r="J33" s="1">
        <f>IF(I33="OK",LOOKUP(H33,Sheet2!H$2:H$829,Sheet2!I$2:I$829),0)</f>
        <v>197</v>
      </c>
      <c r="M33" s="6">
        <f t="shared" si="2"/>
        <v>6.609135004042036</v>
      </c>
    </row>
    <row r="34" spans="1:13" s="1" customFormat="1" ht="12.75">
      <c r="A34" s="1">
        <v>1</v>
      </c>
      <c r="B34" s="2" t="s">
        <v>3</v>
      </c>
      <c r="C34" s="1">
        <v>27</v>
      </c>
      <c r="D34" s="3">
        <v>4</v>
      </c>
      <c r="E34">
        <v>0.25</v>
      </c>
      <c r="F34" s="1">
        <f t="shared" si="0"/>
        <v>1</v>
      </c>
      <c r="G34" s="1">
        <f t="shared" si="1"/>
        <v>4</v>
      </c>
      <c r="H34" s="1">
        <f>F34*10000+G34*100+C34</f>
        <v>10427</v>
      </c>
      <c r="I34" s="8" t="str">
        <f>IF(H34=LOOKUP(H34,Sheet2!H$2:H$831),"OK","NO")</f>
        <v>OK</v>
      </c>
      <c r="J34" s="1">
        <f>IF(I34="OK",LOOKUP(H34,Sheet2!H$2:H$829,Sheet2!I$2:I$829),0)</f>
        <v>64</v>
      </c>
      <c r="M34" s="6">
        <f t="shared" si="2"/>
        <v>2.147130153597413</v>
      </c>
    </row>
    <row r="35" spans="1:13" s="1" customFormat="1" ht="12.75">
      <c r="A35" s="1">
        <v>1</v>
      </c>
      <c r="B35" s="2" t="s">
        <v>3</v>
      </c>
      <c r="C35" s="1">
        <v>28</v>
      </c>
      <c r="D35" s="3">
        <v>4</v>
      </c>
      <c r="E35">
        <v>0.25</v>
      </c>
      <c r="F35" s="1">
        <f t="shared" si="0"/>
        <v>1</v>
      </c>
      <c r="G35" s="1">
        <f t="shared" si="1"/>
        <v>4</v>
      </c>
      <c r="H35" s="1">
        <f>F35*10000+G35*100+C35</f>
        <v>10428</v>
      </c>
      <c r="I35" s="8" t="str">
        <f>IF(H35=LOOKUP(H35,Sheet2!H$2:H$831),"OK","NO")</f>
        <v>OK</v>
      </c>
      <c r="J35" s="1">
        <f>IF(I35="OK",LOOKUP(H35,Sheet2!H$2:H$829,Sheet2!I$2:I$829),0)</f>
        <v>23</v>
      </c>
      <c r="M35" s="6">
        <f t="shared" si="2"/>
        <v>0.7716248989490703</v>
      </c>
    </row>
    <row r="36" spans="1:13" s="1" customFormat="1" ht="12.75">
      <c r="A36" s="1">
        <v>1</v>
      </c>
      <c r="B36" s="2" t="s">
        <v>3</v>
      </c>
      <c r="C36" s="1">
        <v>29</v>
      </c>
      <c r="D36" s="3">
        <v>4</v>
      </c>
      <c r="E36">
        <v>0.25</v>
      </c>
      <c r="F36" s="1">
        <f t="shared" si="0"/>
        <v>1</v>
      </c>
      <c r="G36" s="1">
        <f t="shared" si="1"/>
        <v>4</v>
      </c>
      <c r="H36" s="1">
        <f>F36*10000+G36*100+C36</f>
        <v>10429</v>
      </c>
      <c r="I36" s="8" t="str">
        <f>IF(H36=LOOKUP(H36,Sheet2!H$2:H$831),"OK","NO")</f>
        <v>OK</v>
      </c>
      <c r="J36" s="1">
        <f>IF(I36="OK",LOOKUP(H36,Sheet2!H$2:H$829,Sheet2!I$2:I$829),0)</f>
        <v>97</v>
      </c>
      <c r="M36" s="6">
        <f t="shared" si="2"/>
        <v>3.254244139046079</v>
      </c>
    </row>
    <row r="37" spans="1:13" s="1" customFormat="1" ht="12.75">
      <c r="A37" s="1">
        <v>2</v>
      </c>
      <c r="B37" s="2" t="s">
        <v>2</v>
      </c>
      <c r="C37" s="1">
        <v>1</v>
      </c>
      <c r="D37" s="3">
        <v>4</v>
      </c>
      <c r="E37">
        <v>0.25</v>
      </c>
      <c r="F37" s="1">
        <f t="shared" si="0"/>
        <v>2</v>
      </c>
      <c r="G37" s="1">
        <f t="shared" si="1"/>
        <v>3</v>
      </c>
      <c r="H37" s="1">
        <f>F37*10000+G37*100+C37</f>
        <v>20301</v>
      </c>
      <c r="I37" s="8" t="str">
        <f>IF(H37=LOOKUP(H37,Sheet2!H$2:H$831),"OK","NO")</f>
        <v>OK</v>
      </c>
      <c r="J37" s="1">
        <f>IF(I37="OK",LOOKUP(H37,Sheet2!H$2:H$829,Sheet2!I$2:I$829),0)</f>
        <v>613</v>
      </c>
      <c r="M37" s="6">
        <f t="shared" si="2"/>
        <v>20.565481002425223</v>
      </c>
    </row>
    <row r="38" spans="1:13" s="1" customFormat="1" ht="12.75">
      <c r="A38" s="1">
        <v>2</v>
      </c>
      <c r="B38" s="2" t="s">
        <v>2</v>
      </c>
      <c r="C38" s="1">
        <v>3</v>
      </c>
      <c r="D38" s="3">
        <v>4</v>
      </c>
      <c r="E38">
        <v>0.25</v>
      </c>
      <c r="F38" s="1">
        <f t="shared" si="0"/>
        <v>2</v>
      </c>
      <c r="G38" s="1">
        <f t="shared" si="1"/>
        <v>3</v>
      </c>
      <c r="H38" s="1">
        <f>F38*10000+G38*100+C38</f>
        <v>20303</v>
      </c>
      <c r="I38" s="8" t="str">
        <f>IF(H38=LOOKUP(H38,Sheet2!H$2:H$831),"OK","NO")</f>
        <v>OK</v>
      </c>
      <c r="J38" s="1">
        <f>IF(I38="OK",LOOKUP(H38,Sheet2!H$2:H$829,Sheet2!I$2:I$829),0)</f>
        <v>295</v>
      </c>
      <c r="M38" s="6">
        <f t="shared" si="2"/>
        <v>9.896928051738076</v>
      </c>
    </row>
    <row r="39" spans="1:13" s="1" customFormat="1" ht="12.75">
      <c r="A39" s="1">
        <v>2</v>
      </c>
      <c r="B39" s="2" t="s">
        <v>2</v>
      </c>
      <c r="C39" s="1">
        <v>4</v>
      </c>
      <c r="D39" s="3">
        <v>4</v>
      </c>
      <c r="E39">
        <v>0.25</v>
      </c>
      <c r="F39" s="1">
        <f t="shared" si="0"/>
        <v>2</v>
      </c>
      <c r="G39" s="1">
        <f t="shared" si="1"/>
        <v>3</v>
      </c>
      <c r="H39" s="1">
        <f>F39*10000+G39*100+C39</f>
        <v>20304</v>
      </c>
      <c r="I39" s="8" t="str">
        <f>IF(H39=LOOKUP(H39,Sheet2!H$2:H$831),"OK","NO")</f>
        <v>OK</v>
      </c>
      <c r="J39" s="1">
        <f>IF(I39="OK",LOOKUP(H39,Sheet2!H$2:H$829,Sheet2!I$2:I$829),0)</f>
        <v>171</v>
      </c>
      <c r="M39" s="6">
        <f t="shared" si="2"/>
        <v>5.736863379143088</v>
      </c>
    </row>
    <row r="40" spans="1:13" s="1" customFormat="1" ht="12.75">
      <c r="A40" s="1">
        <v>2</v>
      </c>
      <c r="B40" s="2" t="s">
        <v>2</v>
      </c>
      <c r="C40" s="1">
        <v>5</v>
      </c>
      <c r="D40" s="3">
        <v>4</v>
      </c>
      <c r="E40">
        <v>0.25</v>
      </c>
      <c r="F40" s="1">
        <f t="shared" si="0"/>
        <v>2</v>
      </c>
      <c r="G40" s="1">
        <f t="shared" si="1"/>
        <v>3</v>
      </c>
      <c r="H40" s="1">
        <f>F40*10000+G40*100+C40</f>
        <v>20305</v>
      </c>
      <c r="I40" s="8" t="str">
        <f>IF(H40=LOOKUP(H40,Sheet2!H$2:H$831),"OK","NO")</f>
        <v>OK</v>
      </c>
      <c r="J40" s="1">
        <f>IF(I40="OK",LOOKUP(H40,Sheet2!H$2:H$829,Sheet2!I$2:I$829),0)</f>
        <v>1046</v>
      </c>
      <c r="M40" s="6">
        <f t="shared" si="2"/>
        <v>35.09215844785772</v>
      </c>
    </row>
    <row r="41" spans="1:13" s="1" customFormat="1" ht="12.75">
      <c r="A41" s="1">
        <v>2</v>
      </c>
      <c r="B41" s="2" t="s">
        <v>2</v>
      </c>
      <c r="C41" s="1">
        <v>9</v>
      </c>
      <c r="D41" s="3">
        <v>4</v>
      </c>
      <c r="E41">
        <v>0.25</v>
      </c>
      <c r="F41" s="1">
        <f t="shared" si="0"/>
        <v>2</v>
      </c>
      <c r="G41" s="1">
        <f t="shared" si="1"/>
        <v>3</v>
      </c>
      <c r="H41" s="1">
        <f>F41*10000+G41*100+C41</f>
        <v>20309</v>
      </c>
      <c r="I41" s="8" t="str">
        <f>IF(H41=LOOKUP(H41,Sheet2!H$2:H$831),"OK","NO")</f>
        <v>OK</v>
      </c>
      <c r="J41" s="1">
        <f>IF(I41="OK",LOOKUP(H41,Sheet2!H$2:H$829,Sheet2!I$2:I$829),0)</f>
        <v>921</v>
      </c>
      <c r="M41" s="6">
        <f t="shared" si="2"/>
        <v>30.898544866612777</v>
      </c>
    </row>
    <row r="42" spans="1:13" s="1" customFormat="1" ht="12.75">
      <c r="A42" s="1">
        <v>2</v>
      </c>
      <c r="B42" s="2" t="s">
        <v>2</v>
      </c>
      <c r="C42" s="1">
        <v>11</v>
      </c>
      <c r="D42" s="3">
        <v>4</v>
      </c>
      <c r="E42">
        <v>0.25</v>
      </c>
      <c r="F42" s="1">
        <f t="shared" si="0"/>
        <v>2</v>
      </c>
      <c r="G42" s="1">
        <f t="shared" si="1"/>
        <v>3</v>
      </c>
      <c r="H42" s="1">
        <f>F42*10000+G42*100+C42</f>
        <v>20311</v>
      </c>
      <c r="I42" s="8" t="str">
        <f>IF(H42=LOOKUP(H42,Sheet2!H$2:H$831),"OK","NO")</f>
        <v>OK</v>
      </c>
      <c r="J42" s="1">
        <f>IF(I42="OK",LOOKUP(H42,Sheet2!H$2:H$829,Sheet2!I$2:I$829),0)</f>
        <v>289</v>
      </c>
      <c r="M42" s="6">
        <f t="shared" si="2"/>
        <v>9.695634599838318</v>
      </c>
    </row>
    <row r="43" spans="1:13" s="1" customFormat="1" ht="12.75">
      <c r="A43" s="1">
        <v>2</v>
      </c>
      <c r="B43" s="2" t="s">
        <v>2</v>
      </c>
      <c r="C43" s="1">
        <v>12</v>
      </c>
      <c r="D43" s="3">
        <v>4</v>
      </c>
      <c r="E43">
        <v>0.25</v>
      </c>
      <c r="F43" s="1">
        <f t="shared" si="0"/>
        <v>2</v>
      </c>
      <c r="G43" s="1">
        <f t="shared" si="1"/>
        <v>3</v>
      </c>
      <c r="H43" s="1">
        <f>F43*10000+G43*100+C43</f>
        <v>20312</v>
      </c>
      <c r="I43" s="8" t="str">
        <f>IF(H43=LOOKUP(H43,Sheet2!H$2:H$831),"OK","NO")</f>
        <v>OK</v>
      </c>
      <c r="J43" s="1">
        <f>IF(I43="OK",LOOKUP(H43,Sheet2!H$2:H$829,Sheet2!I$2:I$829),0)</f>
        <v>386</v>
      </c>
      <c r="M43" s="6">
        <f t="shared" si="2"/>
        <v>12.949878738884397</v>
      </c>
    </row>
    <row r="44" spans="1:13" s="1" customFormat="1" ht="12.75">
      <c r="A44" s="1">
        <v>2</v>
      </c>
      <c r="B44" s="2" t="s">
        <v>2</v>
      </c>
      <c r="C44" s="1">
        <v>13</v>
      </c>
      <c r="D44" s="3">
        <v>4</v>
      </c>
      <c r="E44">
        <v>0.25</v>
      </c>
      <c r="F44" s="1">
        <f t="shared" si="0"/>
        <v>2</v>
      </c>
      <c r="G44" s="1">
        <f t="shared" si="1"/>
        <v>3</v>
      </c>
      <c r="H44" s="1">
        <f>F44*10000+G44*100+C44</f>
        <v>20313</v>
      </c>
      <c r="I44" s="8" t="str">
        <f>IF(H44=LOOKUP(H44,Sheet2!H$2:H$831),"OK","NO")</f>
        <v>OK</v>
      </c>
      <c r="J44" s="1">
        <f>IF(I44="OK",LOOKUP(H44,Sheet2!H$2:H$829,Sheet2!I$2:I$829),0)</f>
        <v>345</v>
      </c>
      <c r="M44" s="6">
        <f t="shared" si="2"/>
        <v>11.574373484236055</v>
      </c>
    </row>
    <row r="45" spans="1:13" s="1" customFormat="1" ht="12.75">
      <c r="A45" s="1">
        <v>2</v>
      </c>
      <c r="B45" s="2" t="s">
        <v>2</v>
      </c>
      <c r="C45" s="1">
        <v>14</v>
      </c>
      <c r="D45" s="3">
        <v>4</v>
      </c>
      <c r="E45">
        <v>0.25</v>
      </c>
      <c r="F45" s="1">
        <f t="shared" si="0"/>
        <v>2</v>
      </c>
      <c r="G45" s="1">
        <f t="shared" si="1"/>
        <v>3</v>
      </c>
      <c r="H45" s="1">
        <f>F45*10000+G45*100+C45</f>
        <v>20314</v>
      </c>
      <c r="I45" s="8" t="str">
        <f>IF(H45=LOOKUP(H45,Sheet2!H$2:H$831),"OK","NO")</f>
        <v>OK</v>
      </c>
      <c r="J45" s="1">
        <f>IF(I45="OK",LOOKUP(H45,Sheet2!H$2:H$829,Sheet2!I$2:I$829),0)</f>
        <v>475</v>
      </c>
      <c r="M45" s="6">
        <f t="shared" si="2"/>
        <v>15.9357316087308</v>
      </c>
    </row>
    <row r="46" spans="1:13" s="1" customFormat="1" ht="12.75">
      <c r="A46" s="1">
        <v>2</v>
      </c>
      <c r="B46" s="2" t="s">
        <v>2</v>
      </c>
      <c r="C46" s="1">
        <v>17</v>
      </c>
      <c r="D46" s="3">
        <v>4</v>
      </c>
      <c r="E46">
        <v>0.25</v>
      </c>
      <c r="F46" s="1">
        <f t="shared" si="0"/>
        <v>2</v>
      </c>
      <c r="G46" s="1">
        <f t="shared" si="1"/>
        <v>3</v>
      </c>
      <c r="H46" s="1">
        <f>F46*10000+G46*100+C46</f>
        <v>20317</v>
      </c>
      <c r="I46" s="8" t="str">
        <f>IF(H46=LOOKUP(H46,Sheet2!H$2:H$831),"OK","NO")</f>
        <v>OK</v>
      </c>
      <c r="J46" s="1">
        <f>IF(I46="OK",LOOKUP(H46,Sheet2!H$2:H$829,Sheet2!I$2:I$829),0)</f>
        <v>559</v>
      </c>
      <c r="M46" s="6">
        <f t="shared" si="2"/>
        <v>18.753839935327406</v>
      </c>
    </row>
    <row r="47" spans="1:13" s="1" customFormat="1" ht="12.75">
      <c r="A47" s="1">
        <v>2</v>
      </c>
      <c r="B47" s="2" t="s">
        <v>2</v>
      </c>
      <c r="C47" s="1">
        <v>19</v>
      </c>
      <c r="D47" s="3">
        <v>4</v>
      </c>
      <c r="E47">
        <v>0.25</v>
      </c>
      <c r="F47" s="1">
        <f t="shared" si="0"/>
        <v>2</v>
      </c>
      <c r="G47" s="1">
        <f t="shared" si="1"/>
        <v>3</v>
      </c>
      <c r="H47" s="1">
        <f>F47*10000+G47*100+C47</f>
        <v>20319</v>
      </c>
      <c r="I47" s="8" t="str">
        <f>IF(H47=LOOKUP(H47,Sheet2!H$2:H$831),"OK","NO")</f>
        <v>OK</v>
      </c>
      <c r="J47" s="1">
        <f>IF(I47="OK",LOOKUP(H47,Sheet2!H$2:H$829,Sheet2!I$2:I$829),0)</f>
        <v>383</v>
      </c>
      <c r="M47" s="6">
        <f t="shared" si="2"/>
        <v>12.84923201293452</v>
      </c>
    </row>
    <row r="48" spans="1:13" s="1" customFormat="1" ht="12.75">
      <c r="A48" s="1">
        <v>2</v>
      </c>
      <c r="B48" s="2" t="s">
        <v>2</v>
      </c>
      <c r="C48" s="1">
        <v>20</v>
      </c>
      <c r="D48" s="3">
        <v>4</v>
      </c>
      <c r="E48">
        <v>0.25</v>
      </c>
      <c r="F48" s="1">
        <f t="shared" si="0"/>
        <v>2</v>
      </c>
      <c r="G48" s="1">
        <f t="shared" si="1"/>
        <v>3</v>
      </c>
      <c r="H48" s="1">
        <f>F48*10000+G48*100+C48</f>
        <v>20320</v>
      </c>
      <c r="I48" s="8" t="str">
        <f>IF(H48=LOOKUP(H48,Sheet2!H$2:H$831),"OK","NO")</f>
        <v>OK</v>
      </c>
      <c r="J48" s="1">
        <f>IF(I48="OK",LOOKUP(H48,Sheet2!H$2:H$829,Sheet2!I$2:I$829),0)</f>
        <v>429</v>
      </c>
      <c r="M48" s="6">
        <f t="shared" si="2"/>
        <v>14.39248181083266</v>
      </c>
    </row>
    <row r="49" spans="1:13" s="1" customFormat="1" ht="12.75">
      <c r="A49" s="1">
        <v>2</v>
      </c>
      <c r="B49" s="2" t="s">
        <v>2</v>
      </c>
      <c r="C49" s="1">
        <v>21</v>
      </c>
      <c r="D49" s="3">
        <v>4</v>
      </c>
      <c r="E49">
        <v>0.25</v>
      </c>
      <c r="F49" s="1">
        <f t="shared" si="0"/>
        <v>2</v>
      </c>
      <c r="G49" s="1">
        <f t="shared" si="1"/>
        <v>3</v>
      </c>
      <c r="H49" s="1">
        <f>F49*10000+G49*100+C49</f>
        <v>20321</v>
      </c>
      <c r="I49" s="8" t="str">
        <f>IF(H49=LOOKUP(H49,Sheet2!H$2:H$831),"OK","NO")</f>
        <v>OK</v>
      </c>
      <c r="J49" s="1">
        <f>IF(I49="OK",LOOKUP(H49,Sheet2!H$2:H$829,Sheet2!I$2:I$829),0)</f>
        <v>617</v>
      </c>
      <c r="M49" s="6">
        <f t="shared" si="2"/>
        <v>20.69967663702506</v>
      </c>
    </row>
    <row r="50" spans="1:13" s="1" customFormat="1" ht="12.75">
      <c r="A50" s="1">
        <v>2</v>
      </c>
      <c r="B50" s="2" t="s">
        <v>2</v>
      </c>
      <c r="C50" s="1">
        <v>22</v>
      </c>
      <c r="D50" s="3">
        <v>4</v>
      </c>
      <c r="E50">
        <v>0.25</v>
      </c>
      <c r="F50" s="1">
        <f t="shared" si="0"/>
        <v>2</v>
      </c>
      <c r="G50" s="1">
        <f t="shared" si="1"/>
        <v>3</v>
      </c>
      <c r="H50" s="1">
        <f>F50*10000+G50*100+C50</f>
        <v>20322</v>
      </c>
      <c r="I50" s="8" t="str">
        <f>IF(H50=LOOKUP(H50,Sheet2!H$2:H$831),"OK","NO")</f>
        <v>OK</v>
      </c>
      <c r="J50" s="1">
        <f>IF(I50="OK",LOOKUP(H50,Sheet2!H$2:H$829,Sheet2!I$2:I$829),0)</f>
        <v>207</v>
      </c>
      <c r="M50" s="6">
        <f t="shared" si="2"/>
        <v>6.944624090541633</v>
      </c>
    </row>
    <row r="51" spans="1:13" s="1" customFormat="1" ht="12.75">
      <c r="A51" s="1">
        <v>2</v>
      </c>
      <c r="B51" s="2" t="s">
        <v>3</v>
      </c>
      <c r="C51" s="1">
        <v>28</v>
      </c>
      <c r="D51" s="3">
        <v>4</v>
      </c>
      <c r="E51">
        <v>0.25</v>
      </c>
      <c r="F51" s="1">
        <f t="shared" si="0"/>
        <v>2</v>
      </c>
      <c r="G51" s="1">
        <f t="shared" si="1"/>
        <v>4</v>
      </c>
      <c r="H51" s="1">
        <f>F51*10000+G51*100+C51</f>
        <v>20428</v>
      </c>
      <c r="I51" s="8" t="str">
        <f>IF(H51=LOOKUP(H51,Sheet2!H$2:H$831),"OK","NO")</f>
        <v>OK</v>
      </c>
      <c r="J51" s="1">
        <f>IF(I51="OK",LOOKUP(H51,Sheet2!H$2:H$829,Sheet2!I$2:I$829),0)</f>
        <v>138</v>
      </c>
      <c r="M51" s="6">
        <f t="shared" si="2"/>
        <v>4.629749393694421</v>
      </c>
    </row>
    <row r="52" spans="1:13" s="1" customFormat="1" ht="12.75">
      <c r="A52" s="1">
        <v>2</v>
      </c>
      <c r="B52" s="2" t="s">
        <v>3</v>
      </c>
      <c r="C52" s="1">
        <v>29</v>
      </c>
      <c r="D52" s="3">
        <v>4</v>
      </c>
      <c r="E52">
        <v>0.25</v>
      </c>
      <c r="F52" s="1">
        <f t="shared" si="0"/>
        <v>2</v>
      </c>
      <c r="G52" s="1">
        <f t="shared" si="1"/>
        <v>4</v>
      </c>
      <c r="H52" s="1">
        <f>F52*10000+G52*100+C52</f>
        <v>20429</v>
      </c>
      <c r="I52" s="8" t="str">
        <f>IF(H52=LOOKUP(H52,Sheet2!H$2:H$831),"OK","NO")</f>
        <v>OK</v>
      </c>
      <c r="J52" s="1">
        <f>IF(I52="OK",LOOKUP(H52,Sheet2!H$2:H$829,Sheet2!I$2:I$829),0)</f>
        <v>50</v>
      </c>
      <c r="M52" s="6">
        <f t="shared" si="2"/>
        <v>1.677445432497979</v>
      </c>
    </row>
    <row r="53" spans="1:13" s="1" customFormat="1" ht="12.75">
      <c r="A53" s="1">
        <v>2</v>
      </c>
      <c r="B53" s="2" t="s">
        <v>3</v>
      </c>
      <c r="C53" s="1">
        <v>30</v>
      </c>
      <c r="D53" s="3">
        <v>4</v>
      </c>
      <c r="E53">
        <v>0.25</v>
      </c>
      <c r="F53" s="1">
        <f t="shared" si="0"/>
        <v>2</v>
      </c>
      <c r="G53" s="1">
        <f t="shared" si="1"/>
        <v>4</v>
      </c>
      <c r="H53" s="1">
        <f>F53*10000+G53*100+C53</f>
        <v>20430</v>
      </c>
      <c r="I53" s="8" t="str">
        <f>IF(H53=LOOKUP(H53,Sheet2!H$2:H$831),"OK","NO")</f>
        <v>NO</v>
      </c>
      <c r="J53" s="1">
        <f>IF(I53="OK",LOOKUP(H53,Sheet2!H$2:H$829,Sheet2!I$2:I$829),0)</f>
        <v>0</v>
      </c>
      <c r="M53" s="6">
        <f t="shared" si="2"/>
      </c>
    </row>
    <row r="54" spans="1:13" s="1" customFormat="1" ht="12.75">
      <c r="A54" s="1">
        <v>2</v>
      </c>
      <c r="B54" s="2" t="s">
        <v>3</v>
      </c>
      <c r="C54" s="1">
        <v>19</v>
      </c>
      <c r="D54" s="3">
        <v>4</v>
      </c>
      <c r="E54">
        <v>0.3</v>
      </c>
      <c r="F54" s="1">
        <f t="shared" si="0"/>
        <v>2</v>
      </c>
      <c r="G54" s="1">
        <f t="shared" si="1"/>
        <v>4</v>
      </c>
      <c r="H54" s="1">
        <f>F54*10000+G54*100+C54</f>
        <v>20419</v>
      </c>
      <c r="I54" s="8" t="str">
        <f>IF(H54=LOOKUP(H54,Sheet2!H$2:H$831),"OK","NO")</f>
        <v>OK</v>
      </c>
      <c r="J54" s="1">
        <f>IF(I54="OK",LOOKUP(H54,Sheet2!H$2:H$829,Sheet2!I$2:I$829),0)</f>
        <v>38</v>
      </c>
      <c r="M54" s="6">
        <f t="shared" si="2"/>
        <v>1.274858528698464</v>
      </c>
    </row>
    <row r="55" spans="1:13" s="1" customFormat="1" ht="12.75">
      <c r="A55" s="1">
        <v>2</v>
      </c>
      <c r="B55" s="2" t="s">
        <v>3</v>
      </c>
      <c r="C55" s="1">
        <v>20</v>
      </c>
      <c r="D55" s="3">
        <v>4</v>
      </c>
      <c r="E55">
        <v>0.3</v>
      </c>
      <c r="F55" s="1">
        <f t="shared" si="0"/>
        <v>2</v>
      </c>
      <c r="G55" s="1">
        <f t="shared" si="1"/>
        <v>4</v>
      </c>
      <c r="H55" s="1">
        <f>F55*10000+G55*100+C55</f>
        <v>20420</v>
      </c>
      <c r="I55" s="8" t="str">
        <f>IF(H55=LOOKUP(H55,Sheet2!H$2:H$831),"OK","NO")</f>
        <v>OK</v>
      </c>
      <c r="J55" s="1">
        <f>IF(I55="OK",LOOKUP(H55,Sheet2!H$2:H$829,Sheet2!I$2:I$829),0)</f>
        <v>24</v>
      </c>
      <c r="M55" s="6">
        <f t="shared" si="2"/>
        <v>0.8051738075990299</v>
      </c>
    </row>
    <row r="56" spans="1:13" s="1" customFormat="1" ht="12.75">
      <c r="A56" s="1">
        <v>2</v>
      </c>
      <c r="B56" s="2" t="s">
        <v>3</v>
      </c>
      <c r="C56" s="1">
        <v>21</v>
      </c>
      <c r="D56" s="3">
        <v>4</v>
      </c>
      <c r="E56">
        <v>0.3</v>
      </c>
      <c r="F56" s="1">
        <f t="shared" si="0"/>
        <v>2</v>
      </c>
      <c r="G56" s="1">
        <f t="shared" si="1"/>
        <v>4</v>
      </c>
      <c r="H56" s="1">
        <f>F56*10000+G56*100+C56</f>
        <v>20421</v>
      </c>
      <c r="I56" s="8" t="str">
        <f>IF(H56=LOOKUP(H56,Sheet2!H$2:H$831),"OK","NO")</f>
        <v>OK</v>
      </c>
      <c r="J56" s="1">
        <f>IF(I56="OK",LOOKUP(H56,Sheet2!H$2:H$829,Sheet2!I$2:I$829),0)</f>
        <v>40</v>
      </c>
      <c r="M56" s="6">
        <f t="shared" si="2"/>
        <v>1.3419563459983832</v>
      </c>
    </row>
    <row r="57" spans="1:13" s="1" customFormat="1" ht="12.75">
      <c r="A57" s="1">
        <v>1</v>
      </c>
      <c r="B57" s="2" t="s">
        <v>0</v>
      </c>
      <c r="C57" s="1">
        <v>26</v>
      </c>
      <c r="D57" s="3">
        <v>4</v>
      </c>
      <c r="E57">
        <v>0.5</v>
      </c>
      <c r="F57" s="1">
        <f t="shared" si="0"/>
        <v>1</v>
      </c>
      <c r="G57" s="1">
        <f t="shared" si="1"/>
        <v>1</v>
      </c>
      <c r="H57" s="1">
        <f>F57*10000+G57*100+C57</f>
        <v>10126</v>
      </c>
      <c r="I57" s="8" t="str">
        <f>IF(H57=LOOKUP(H57,Sheet2!H$2:H$831),"OK","NO")</f>
        <v>OK</v>
      </c>
      <c r="J57" s="1">
        <f>IF(I57="OK",LOOKUP(H57,Sheet2!H$2:H$829,Sheet2!I$2:I$829),0)</f>
        <v>23</v>
      </c>
      <c r="M57" s="6">
        <f t="shared" si="2"/>
        <v>0.7716248989490703</v>
      </c>
    </row>
    <row r="58" spans="1:13" s="1" customFormat="1" ht="12.75">
      <c r="A58" s="1">
        <v>1</v>
      </c>
      <c r="B58" s="2" t="s">
        <v>1</v>
      </c>
      <c r="C58" s="1">
        <v>0</v>
      </c>
      <c r="D58" s="3">
        <v>4</v>
      </c>
      <c r="E58">
        <v>0.5</v>
      </c>
      <c r="F58" s="1">
        <f t="shared" si="0"/>
        <v>1</v>
      </c>
      <c r="G58" s="1">
        <f t="shared" si="1"/>
        <v>2</v>
      </c>
      <c r="H58" s="1">
        <f>F58*10000+G58*100+C58</f>
        <v>10200</v>
      </c>
      <c r="I58" s="8" t="str">
        <f>IF(H58=LOOKUP(H58,Sheet2!H$2:H$831),"OK","NO")</f>
        <v>NO</v>
      </c>
      <c r="J58" s="1">
        <f>IF(I58="OK",LOOKUP(H58,Sheet2!H$2:H$829,Sheet2!I$2:I$829),0)</f>
        <v>0</v>
      </c>
      <c r="M58" s="6">
        <f t="shared" si="2"/>
      </c>
    </row>
    <row r="59" spans="1:13" s="1" customFormat="1" ht="12.75">
      <c r="A59" s="1">
        <v>1</v>
      </c>
      <c r="B59" s="2" t="s">
        <v>1</v>
      </c>
      <c r="C59" s="1">
        <v>1</v>
      </c>
      <c r="D59" s="3">
        <v>4</v>
      </c>
      <c r="E59">
        <v>0.5</v>
      </c>
      <c r="F59" s="1">
        <f t="shared" si="0"/>
        <v>1</v>
      </c>
      <c r="G59" s="1">
        <f t="shared" si="1"/>
        <v>2</v>
      </c>
      <c r="H59" s="1">
        <f>F59*10000+G59*100+C59</f>
        <v>10201</v>
      </c>
      <c r="I59" s="8" t="str">
        <f>IF(H59=LOOKUP(H59,Sheet2!H$2:H$831),"OK","NO")</f>
        <v>OK</v>
      </c>
      <c r="J59" s="1">
        <f>IF(I59="OK",LOOKUP(H59,Sheet2!H$2:H$829,Sheet2!I$2:I$829),0)</f>
        <v>21</v>
      </c>
      <c r="M59" s="6">
        <f t="shared" si="2"/>
        <v>0.7045270816491511</v>
      </c>
    </row>
    <row r="60" spans="1:13" s="1" customFormat="1" ht="12.75">
      <c r="A60" s="1">
        <v>1</v>
      </c>
      <c r="B60" s="2" t="s">
        <v>1</v>
      </c>
      <c r="C60" s="1">
        <v>8</v>
      </c>
      <c r="D60" s="3">
        <v>3</v>
      </c>
      <c r="E60">
        <v>0.5</v>
      </c>
      <c r="F60" s="1">
        <f t="shared" si="0"/>
        <v>3</v>
      </c>
      <c r="G60" s="1">
        <f t="shared" si="1"/>
        <v>2</v>
      </c>
      <c r="H60" s="1">
        <f>F60*10000+G60*100+C60</f>
        <v>30208</v>
      </c>
      <c r="I60" s="8" t="str">
        <f>IF(H60=LOOKUP(H60,Sheet2!H$2:H$831),"OK","NO")</f>
        <v>NO</v>
      </c>
      <c r="J60" s="1">
        <f>IF(I60="OK",LOOKUP(H60,Sheet2!H$2:H$829,Sheet2!I$2:I$829),0)</f>
        <v>0</v>
      </c>
      <c r="M60" s="6">
        <f t="shared" si="2"/>
      </c>
    </row>
    <row r="61" spans="1:13" s="1" customFormat="1" ht="12.75">
      <c r="A61" s="1">
        <v>1</v>
      </c>
      <c r="B61" s="2" t="s">
        <v>1</v>
      </c>
      <c r="C61" s="1">
        <v>9</v>
      </c>
      <c r="D61" s="3">
        <v>4</v>
      </c>
      <c r="E61">
        <v>0.5</v>
      </c>
      <c r="F61" s="1">
        <f t="shared" si="0"/>
        <v>1</v>
      </c>
      <c r="G61" s="1">
        <f t="shared" si="1"/>
        <v>2</v>
      </c>
      <c r="H61" s="1">
        <f>F61*10000+G61*100+C61</f>
        <v>10209</v>
      </c>
      <c r="I61" s="8" t="str">
        <f>IF(H61=LOOKUP(H61,Sheet2!H$2:H$831),"OK","NO")</f>
        <v>NO</v>
      </c>
      <c r="J61" s="1">
        <f>IF(I61="OK",LOOKUP(H61,Sheet2!H$2:H$829,Sheet2!I$2:I$829),0)</f>
        <v>0</v>
      </c>
      <c r="M61" s="6">
        <f t="shared" si="2"/>
      </c>
    </row>
    <row r="62" spans="1:13" s="1" customFormat="1" ht="12.75">
      <c r="A62" s="1">
        <v>1</v>
      </c>
      <c r="B62" s="2" t="s">
        <v>1</v>
      </c>
      <c r="C62" s="1">
        <v>10</v>
      </c>
      <c r="D62" s="3">
        <v>4</v>
      </c>
      <c r="E62">
        <v>0.5</v>
      </c>
      <c r="F62" s="1">
        <f t="shared" si="0"/>
        <v>1</v>
      </c>
      <c r="G62" s="1">
        <f t="shared" si="1"/>
        <v>2</v>
      </c>
      <c r="H62" s="1">
        <f>F62*10000+G62*100+C62</f>
        <v>10210</v>
      </c>
      <c r="I62" s="8" t="str">
        <f>IF(H62=LOOKUP(H62,Sheet2!H$2:H$831),"OK","NO")</f>
        <v>OK</v>
      </c>
      <c r="J62" s="1">
        <f>IF(I62="OK",LOOKUP(H62,Sheet2!H$2:H$829,Sheet2!I$2:I$829),0)</f>
        <v>120</v>
      </c>
      <c r="M62" s="6">
        <f t="shared" si="2"/>
        <v>4.02586903799515</v>
      </c>
    </row>
    <row r="63" spans="1:13" s="1" customFormat="1" ht="12.75">
      <c r="A63" s="1">
        <v>1</v>
      </c>
      <c r="B63" s="2" t="s">
        <v>1</v>
      </c>
      <c r="C63" s="1">
        <v>11</v>
      </c>
      <c r="D63" s="3">
        <v>4</v>
      </c>
      <c r="E63">
        <v>0.5</v>
      </c>
      <c r="F63" s="1">
        <f t="shared" si="0"/>
        <v>1</v>
      </c>
      <c r="G63" s="1">
        <f t="shared" si="1"/>
        <v>2</v>
      </c>
      <c r="H63" s="1">
        <f>F63*10000+G63*100+C63</f>
        <v>10211</v>
      </c>
      <c r="I63" s="8" t="str">
        <f>IF(H63=LOOKUP(H63,Sheet2!H$2:H$831),"OK","NO")</f>
        <v>OK</v>
      </c>
      <c r="J63" s="1">
        <f>IF(I63="OK",LOOKUP(H63,Sheet2!H$2:H$829,Sheet2!I$2:I$829),0)</f>
        <v>70</v>
      </c>
      <c r="M63" s="6">
        <f t="shared" si="2"/>
        <v>2.3484236054971706</v>
      </c>
    </row>
    <row r="64" spans="1:13" s="1" customFormat="1" ht="12.75">
      <c r="A64" s="1">
        <v>1</v>
      </c>
      <c r="B64" s="2" t="s">
        <v>1</v>
      </c>
      <c r="C64" s="1">
        <v>18</v>
      </c>
      <c r="D64" s="3">
        <v>4</v>
      </c>
      <c r="E64">
        <v>0.5</v>
      </c>
      <c r="F64" s="1">
        <f t="shared" si="0"/>
        <v>1</v>
      </c>
      <c r="G64" s="1">
        <f t="shared" si="1"/>
        <v>2</v>
      </c>
      <c r="H64" s="1">
        <f>F64*10000+G64*100+C64</f>
        <v>10218</v>
      </c>
      <c r="I64" s="8" t="str">
        <f>IF(H64=LOOKUP(H64,Sheet2!H$2:H$831),"OK","NO")</f>
        <v>OK</v>
      </c>
      <c r="J64" s="1">
        <f>IF(I64="OK",LOOKUP(H64,Sheet2!H$2:H$829,Sheet2!I$2:I$829),0)</f>
        <v>8</v>
      </c>
      <c r="M64" s="6">
        <f t="shared" si="2"/>
        <v>0.26839126919967665</v>
      </c>
    </row>
    <row r="65" spans="1:13" s="1" customFormat="1" ht="12.75">
      <c r="A65" s="1">
        <v>1</v>
      </c>
      <c r="B65" s="2" t="s">
        <v>1</v>
      </c>
      <c r="C65" s="1">
        <v>19</v>
      </c>
      <c r="D65" s="3">
        <v>4</v>
      </c>
      <c r="E65">
        <v>0.5</v>
      </c>
      <c r="F65" s="1">
        <f t="shared" si="0"/>
        <v>1</v>
      </c>
      <c r="G65" s="1">
        <f t="shared" si="1"/>
        <v>2</v>
      </c>
      <c r="H65" s="1">
        <f>F65*10000+G65*100+C65</f>
        <v>10219</v>
      </c>
      <c r="I65" s="8" t="str">
        <f>IF(H65=LOOKUP(H65,Sheet2!H$2:H$831),"OK","NO")</f>
        <v>OK</v>
      </c>
      <c r="J65" s="1">
        <f>IF(I65="OK",LOOKUP(H65,Sheet2!H$2:H$829,Sheet2!I$2:I$829),0)</f>
        <v>16</v>
      </c>
      <c r="M65" s="6">
        <f t="shared" si="2"/>
        <v>0.5367825383993533</v>
      </c>
    </row>
    <row r="66" spans="1:13" s="1" customFormat="1" ht="12.75">
      <c r="A66" s="1">
        <v>1</v>
      </c>
      <c r="B66" s="2" t="s">
        <v>1</v>
      </c>
      <c r="C66" s="1">
        <v>20</v>
      </c>
      <c r="D66" s="3">
        <v>4</v>
      </c>
      <c r="E66">
        <v>0.5</v>
      </c>
      <c r="F66" s="1">
        <f t="shared" si="0"/>
        <v>1</v>
      </c>
      <c r="G66" s="1">
        <f t="shared" si="1"/>
        <v>2</v>
      </c>
      <c r="H66" s="1">
        <f>F66*10000+G66*100+C66</f>
        <v>10220</v>
      </c>
      <c r="I66" s="8" t="str">
        <f>IF(H66=LOOKUP(H66,Sheet2!H$2:H$831),"OK","NO")</f>
        <v>OK</v>
      </c>
      <c r="J66" s="1">
        <f>IF(I66="OK",LOOKUP(H66,Sheet2!H$2:H$829,Sheet2!I$2:I$829),0)</f>
        <v>30</v>
      </c>
      <c r="M66" s="6">
        <f t="shared" si="2"/>
        <v>1.0064672594987876</v>
      </c>
    </row>
    <row r="67" spans="1:13" s="1" customFormat="1" ht="12.75">
      <c r="A67" s="1">
        <v>1</v>
      </c>
      <c r="B67" s="2" t="s">
        <v>1</v>
      </c>
      <c r="C67" s="1">
        <v>26</v>
      </c>
      <c r="D67" s="3">
        <v>4</v>
      </c>
      <c r="E67">
        <v>0.5</v>
      </c>
      <c r="F67" s="1">
        <f aca="true" t="shared" si="3" ref="F67:F130">A67+(4-D67)*2</f>
        <v>1</v>
      </c>
      <c r="G67" s="1">
        <f aca="true" t="shared" si="4" ref="G67:G130">LOOKUP(B67,A$162:A$171,B$162:B$171)</f>
        <v>2</v>
      </c>
      <c r="H67" s="1">
        <f>F67*10000+G67*100+C67</f>
        <v>10226</v>
      </c>
      <c r="I67" s="8" t="str">
        <f>IF(H67=LOOKUP(H67,Sheet2!H$2:H$831),"OK","NO")</f>
        <v>OK</v>
      </c>
      <c r="J67" s="1">
        <f>IF(I67="OK",LOOKUP(H67,Sheet2!H$2:H$829,Sheet2!I$2:I$829),0)</f>
        <v>100</v>
      </c>
      <c r="M67" s="6">
        <f aca="true" t="shared" si="5" ref="M67:M130">IF(J67&gt;0,J67/24740*830,"")</f>
        <v>3.354890864995958</v>
      </c>
    </row>
    <row r="68" spans="1:13" s="1" customFormat="1" ht="12.75">
      <c r="A68" s="1">
        <v>1</v>
      </c>
      <c r="B68" s="2" t="s">
        <v>1</v>
      </c>
      <c r="C68" s="1">
        <v>29</v>
      </c>
      <c r="D68" s="3">
        <v>4</v>
      </c>
      <c r="E68">
        <v>0.5</v>
      </c>
      <c r="F68" s="1">
        <f t="shared" si="3"/>
        <v>1</v>
      </c>
      <c r="G68" s="1">
        <f t="shared" si="4"/>
        <v>2</v>
      </c>
      <c r="H68" s="1">
        <f>F68*10000+G68*100+C68</f>
        <v>10229</v>
      </c>
      <c r="I68" s="8" t="str">
        <f>IF(H68=LOOKUP(H68,Sheet2!H$2:H$831),"OK","NO")</f>
        <v>OK</v>
      </c>
      <c r="J68" s="1">
        <f>IF(I68="OK",LOOKUP(H68,Sheet2!H$2:H$829,Sheet2!I$2:I$829),0)</f>
        <v>60</v>
      </c>
      <c r="M68" s="6">
        <f t="shared" si="5"/>
        <v>2.012934518997575</v>
      </c>
    </row>
    <row r="69" spans="1:13" s="1" customFormat="1" ht="12.75">
      <c r="A69" s="1">
        <v>1</v>
      </c>
      <c r="B69" s="2" t="s">
        <v>2</v>
      </c>
      <c r="C69" s="1">
        <v>3</v>
      </c>
      <c r="D69" s="3">
        <v>4</v>
      </c>
      <c r="E69">
        <v>0.5</v>
      </c>
      <c r="F69" s="1">
        <f t="shared" si="3"/>
        <v>1</v>
      </c>
      <c r="G69" s="1">
        <f t="shared" si="4"/>
        <v>3</v>
      </c>
      <c r="H69" s="1">
        <f>F69*10000+G69*100+C69</f>
        <v>10303</v>
      </c>
      <c r="I69" s="8" t="str">
        <f>IF(H69=LOOKUP(H69,Sheet2!H$2:H$831),"OK","NO")</f>
        <v>OK</v>
      </c>
      <c r="J69" s="1">
        <f>IF(I69="OK",LOOKUP(H69,Sheet2!H$2:H$829,Sheet2!I$2:I$829),0)</f>
        <v>149</v>
      </c>
      <c r="M69" s="6">
        <f t="shared" si="5"/>
        <v>4.9987873888439776</v>
      </c>
    </row>
    <row r="70" spans="1:13" s="1" customFormat="1" ht="12.75">
      <c r="A70" s="1">
        <v>1</v>
      </c>
      <c r="B70" s="2" t="s">
        <v>2</v>
      </c>
      <c r="C70" s="1">
        <v>6</v>
      </c>
      <c r="D70" s="3">
        <v>4</v>
      </c>
      <c r="E70">
        <v>0.5</v>
      </c>
      <c r="F70" s="1">
        <f t="shared" si="3"/>
        <v>1</v>
      </c>
      <c r="G70" s="1">
        <f t="shared" si="4"/>
        <v>3</v>
      </c>
      <c r="H70" s="1">
        <f>F70*10000+G70*100+C70</f>
        <v>10306</v>
      </c>
      <c r="I70" s="8" t="str">
        <f>IF(H70=LOOKUP(H70,Sheet2!H$2:H$831),"OK","NO")</f>
        <v>OK</v>
      </c>
      <c r="J70" s="1">
        <f>IF(I70="OK",LOOKUP(H70,Sheet2!H$2:H$829,Sheet2!I$2:I$829),0)</f>
        <v>37</v>
      </c>
      <c r="M70" s="6">
        <f t="shared" si="5"/>
        <v>1.2413096200485043</v>
      </c>
    </row>
    <row r="71" spans="1:13" s="1" customFormat="1" ht="12.75">
      <c r="A71" s="1">
        <v>1</v>
      </c>
      <c r="B71" s="2" t="s">
        <v>2</v>
      </c>
      <c r="C71" s="1">
        <v>9</v>
      </c>
      <c r="D71" s="3">
        <v>4</v>
      </c>
      <c r="E71">
        <v>0.5</v>
      </c>
      <c r="F71" s="1">
        <f t="shared" si="3"/>
        <v>1</v>
      </c>
      <c r="G71" s="1">
        <f t="shared" si="4"/>
        <v>3</v>
      </c>
      <c r="H71" s="1">
        <f>F71*10000+G71*100+C71</f>
        <v>10309</v>
      </c>
      <c r="I71" s="8" t="str">
        <f>IF(H71=LOOKUP(H71,Sheet2!H$2:H$831),"OK","NO")</f>
        <v>OK</v>
      </c>
      <c r="J71" s="1">
        <f>IF(I71="OK",LOOKUP(H71,Sheet2!H$2:H$829,Sheet2!I$2:I$829),0)</f>
        <v>210</v>
      </c>
      <c r="M71" s="6">
        <f t="shared" si="5"/>
        <v>7.045270816491511</v>
      </c>
    </row>
    <row r="72" spans="1:13" s="1" customFormat="1" ht="12.75">
      <c r="A72" s="1">
        <v>1</v>
      </c>
      <c r="B72" s="2" t="s">
        <v>2</v>
      </c>
      <c r="C72" s="1">
        <v>16</v>
      </c>
      <c r="D72" s="3">
        <v>4</v>
      </c>
      <c r="E72">
        <v>0.5</v>
      </c>
      <c r="F72" s="1">
        <f t="shared" si="3"/>
        <v>1</v>
      </c>
      <c r="G72" s="1">
        <f t="shared" si="4"/>
        <v>3</v>
      </c>
      <c r="H72" s="1">
        <f>F72*10000+G72*100+C72</f>
        <v>10316</v>
      </c>
      <c r="I72" s="8" t="str">
        <f>IF(H72=LOOKUP(H72,Sheet2!H$2:H$831),"OK","NO")</f>
        <v>OK</v>
      </c>
      <c r="J72" s="1">
        <f>IF(I72="OK",LOOKUP(H72,Sheet2!H$2:H$829,Sheet2!I$2:I$829),0)</f>
        <v>38</v>
      </c>
      <c r="M72" s="6">
        <f t="shared" si="5"/>
        <v>1.274858528698464</v>
      </c>
    </row>
    <row r="73" spans="1:13" s="1" customFormat="1" ht="12.75">
      <c r="A73" s="1">
        <v>1</v>
      </c>
      <c r="B73" s="2" t="s">
        <v>2</v>
      </c>
      <c r="C73" s="1">
        <v>17</v>
      </c>
      <c r="D73" s="3">
        <v>4</v>
      </c>
      <c r="E73">
        <v>0.5</v>
      </c>
      <c r="F73" s="1">
        <f t="shared" si="3"/>
        <v>1</v>
      </c>
      <c r="G73" s="1">
        <f t="shared" si="4"/>
        <v>3</v>
      </c>
      <c r="H73" s="1">
        <f>F73*10000+G73*100+C73</f>
        <v>10317</v>
      </c>
      <c r="I73" s="8" t="str">
        <f>IF(H73=LOOKUP(H73,Sheet2!H$2:H$831),"OK","NO")</f>
        <v>OK</v>
      </c>
      <c r="J73" s="1">
        <f>IF(I73="OK",LOOKUP(H73,Sheet2!H$2:H$829,Sheet2!I$2:I$829),0)</f>
        <v>705</v>
      </c>
      <c r="M73" s="6">
        <f t="shared" si="5"/>
        <v>23.651980598221503</v>
      </c>
    </row>
    <row r="74" spans="1:13" s="1" customFormat="1" ht="12.75">
      <c r="A74" s="1">
        <v>1</v>
      </c>
      <c r="B74" s="2" t="s">
        <v>2</v>
      </c>
      <c r="C74" s="1">
        <v>24</v>
      </c>
      <c r="D74" s="3">
        <v>4</v>
      </c>
      <c r="E74">
        <v>0.5</v>
      </c>
      <c r="F74" s="1">
        <f t="shared" si="3"/>
        <v>1</v>
      </c>
      <c r="G74" s="1">
        <f t="shared" si="4"/>
        <v>3</v>
      </c>
      <c r="H74" s="1">
        <f>F74*10000+G74*100+C74</f>
        <v>10324</v>
      </c>
      <c r="I74" s="8" t="str">
        <f>IF(H74=LOOKUP(H74,Sheet2!H$2:H$831),"OK","NO")</f>
        <v>NO</v>
      </c>
      <c r="J74" s="1">
        <f>IF(I74="OK",LOOKUP(H74,Sheet2!H$2:H$829,Sheet2!I$2:I$829),0)</f>
        <v>0</v>
      </c>
      <c r="M74" s="6">
        <f t="shared" si="5"/>
      </c>
    </row>
    <row r="75" spans="1:13" s="1" customFormat="1" ht="12.75">
      <c r="A75" s="1">
        <v>1</v>
      </c>
      <c r="B75" s="2" t="s">
        <v>2</v>
      </c>
      <c r="C75" s="1">
        <v>25</v>
      </c>
      <c r="D75" s="3">
        <v>4</v>
      </c>
      <c r="E75">
        <v>0.5</v>
      </c>
      <c r="F75" s="1">
        <f t="shared" si="3"/>
        <v>1</v>
      </c>
      <c r="G75" s="1">
        <f t="shared" si="4"/>
        <v>3</v>
      </c>
      <c r="H75" s="1">
        <f>F75*10000+G75*100+C75</f>
        <v>10325</v>
      </c>
      <c r="I75" s="8" t="str">
        <f>IF(H75=LOOKUP(H75,Sheet2!H$2:H$831),"OK","NO")</f>
        <v>NO</v>
      </c>
      <c r="J75" s="1">
        <f>IF(I75="OK",LOOKUP(H75,Sheet2!H$2:H$829,Sheet2!I$2:I$829),0)</f>
        <v>0</v>
      </c>
      <c r="M75" s="6">
        <f t="shared" si="5"/>
      </c>
    </row>
    <row r="76" spans="1:13" s="1" customFormat="1" ht="12.75">
      <c r="A76" s="1">
        <v>1</v>
      </c>
      <c r="B76" s="2" t="s">
        <v>2</v>
      </c>
      <c r="C76" s="1">
        <v>26</v>
      </c>
      <c r="D76" s="3">
        <v>4</v>
      </c>
      <c r="E76">
        <v>0.5</v>
      </c>
      <c r="F76" s="1">
        <f t="shared" si="3"/>
        <v>1</v>
      </c>
      <c r="G76" s="1">
        <f t="shared" si="4"/>
        <v>3</v>
      </c>
      <c r="H76" s="1">
        <f>F76*10000+G76*100+C76</f>
        <v>10326</v>
      </c>
      <c r="I76" s="8" t="str">
        <f>IF(H76=LOOKUP(H76,Sheet2!H$2:H$831),"OK","NO")</f>
        <v>NO</v>
      </c>
      <c r="J76" s="1">
        <f>IF(I76="OK",LOOKUP(H76,Sheet2!H$2:H$829,Sheet2!I$2:I$829),0)</f>
        <v>0</v>
      </c>
      <c r="M76" s="6">
        <f t="shared" si="5"/>
      </c>
    </row>
    <row r="77" spans="1:13" s="1" customFormat="1" ht="12.75">
      <c r="A77" s="1">
        <v>1</v>
      </c>
      <c r="B77" s="2" t="s">
        <v>2</v>
      </c>
      <c r="C77" s="1">
        <v>27</v>
      </c>
      <c r="D77" s="3">
        <v>4</v>
      </c>
      <c r="E77">
        <v>0.5</v>
      </c>
      <c r="F77" s="1">
        <f t="shared" si="3"/>
        <v>1</v>
      </c>
      <c r="G77" s="1">
        <f t="shared" si="4"/>
        <v>3</v>
      </c>
      <c r="H77" s="1">
        <f>F77*10000+G77*100+C77</f>
        <v>10327</v>
      </c>
      <c r="I77" s="8" t="str">
        <f>IF(H77=LOOKUP(H77,Sheet2!H$2:H$831),"OK","NO")</f>
        <v>NO</v>
      </c>
      <c r="J77" s="1">
        <f>IF(I77="OK",LOOKUP(H77,Sheet2!H$2:H$829,Sheet2!I$2:I$829),0)</f>
        <v>0</v>
      </c>
      <c r="M77" s="6">
        <f t="shared" si="5"/>
      </c>
    </row>
    <row r="78" spans="1:13" s="1" customFormat="1" ht="12.75">
      <c r="A78" s="1">
        <v>1</v>
      </c>
      <c r="B78" s="2" t="s">
        <v>2</v>
      </c>
      <c r="C78" s="1">
        <v>28</v>
      </c>
      <c r="D78" s="3">
        <v>4</v>
      </c>
      <c r="E78">
        <v>0.5</v>
      </c>
      <c r="F78" s="1">
        <f t="shared" si="3"/>
        <v>1</v>
      </c>
      <c r="G78" s="1">
        <f t="shared" si="4"/>
        <v>3</v>
      </c>
      <c r="H78" s="1">
        <f>F78*10000+G78*100+C78</f>
        <v>10328</v>
      </c>
      <c r="I78" s="8" t="str">
        <f>IF(H78=LOOKUP(H78,Sheet2!H$2:H$831),"OK","NO")</f>
        <v>NO</v>
      </c>
      <c r="J78" s="1">
        <f>IF(I78="OK",LOOKUP(H78,Sheet2!H$2:H$829,Sheet2!I$2:I$829),0)</f>
        <v>0</v>
      </c>
      <c r="M78" s="6">
        <f t="shared" si="5"/>
      </c>
    </row>
    <row r="79" spans="1:13" s="1" customFormat="1" ht="12.75">
      <c r="A79" s="1">
        <v>1</v>
      </c>
      <c r="B79" s="2" t="s">
        <v>2</v>
      </c>
      <c r="C79" s="1">
        <v>29</v>
      </c>
      <c r="D79" s="3">
        <v>4</v>
      </c>
      <c r="E79">
        <v>0.5</v>
      </c>
      <c r="F79" s="1">
        <f t="shared" si="3"/>
        <v>1</v>
      </c>
      <c r="G79" s="1">
        <f t="shared" si="4"/>
        <v>3</v>
      </c>
      <c r="H79" s="1">
        <f>F79*10000+G79*100+C79</f>
        <v>10329</v>
      </c>
      <c r="I79" s="8" t="str">
        <f>IF(H79=LOOKUP(H79,Sheet2!H$2:H$831),"OK","NO")</f>
        <v>NO</v>
      </c>
      <c r="J79" s="1">
        <f>IF(I79="OK",LOOKUP(H79,Sheet2!H$2:H$829,Sheet2!I$2:I$829),0)</f>
        <v>0</v>
      </c>
      <c r="M79" s="6">
        <f t="shared" si="5"/>
      </c>
    </row>
    <row r="80" spans="1:13" s="1" customFormat="1" ht="12.75">
      <c r="A80" s="1">
        <v>1</v>
      </c>
      <c r="B80" s="2" t="s">
        <v>2</v>
      </c>
      <c r="C80" s="1">
        <v>30</v>
      </c>
      <c r="D80" s="3">
        <v>4</v>
      </c>
      <c r="E80">
        <v>0.5</v>
      </c>
      <c r="F80" s="1">
        <f t="shared" si="3"/>
        <v>1</v>
      </c>
      <c r="G80" s="1">
        <f t="shared" si="4"/>
        <v>3</v>
      </c>
      <c r="H80" s="1">
        <f>F80*10000+G80*100+C80</f>
        <v>10330</v>
      </c>
      <c r="I80" s="8" t="str">
        <f>IF(H80=LOOKUP(H80,Sheet2!H$2:H$831),"OK","NO")</f>
        <v>NO</v>
      </c>
      <c r="J80" s="1">
        <f>IF(I80="OK",LOOKUP(H80,Sheet2!H$2:H$829,Sheet2!I$2:I$829),0)</f>
        <v>0</v>
      </c>
      <c r="M80" s="6">
        <f t="shared" si="5"/>
      </c>
    </row>
    <row r="81" spans="1:13" s="1" customFormat="1" ht="12.75">
      <c r="A81" s="1">
        <v>1</v>
      </c>
      <c r="B81" s="2" t="s">
        <v>3</v>
      </c>
      <c r="C81" s="1">
        <v>0</v>
      </c>
      <c r="D81" s="3">
        <v>3</v>
      </c>
      <c r="E81">
        <v>0.5</v>
      </c>
      <c r="F81" s="1">
        <f t="shared" si="3"/>
        <v>3</v>
      </c>
      <c r="G81" s="1">
        <f t="shared" si="4"/>
        <v>4</v>
      </c>
      <c r="H81" s="1">
        <f>F81*10000+G81*100+C81</f>
        <v>30400</v>
      </c>
      <c r="I81" s="8" t="str">
        <f>IF(H81=LOOKUP(H81,Sheet2!H$2:H$831),"OK","NO")</f>
        <v>NO</v>
      </c>
      <c r="J81" s="1">
        <f>IF(I81="OK",LOOKUP(H81,Sheet2!H$2:H$829,Sheet2!I$2:I$829),0)</f>
        <v>0</v>
      </c>
      <c r="M81" s="6">
        <f t="shared" si="5"/>
      </c>
    </row>
    <row r="82" spans="1:13" s="1" customFormat="1" ht="12.75">
      <c r="A82" s="1">
        <v>1</v>
      </c>
      <c r="B82" s="2" t="s">
        <v>3</v>
      </c>
      <c r="C82" s="1">
        <v>5</v>
      </c>
      <c r="D82" s="3">
        <v>3</v>
      </c>
      <c r="E82">
        <v>0.5</v>
      </c>
      <c r="F82" s="1">
        <f t="shared" si="3"/>
        <v>3</v>
      </c>
      <c r="G82" s="1">
        <f t="shared" si="4"/>
        <v>4</v>
      </c>
      <c r="H82" s="1">
        <f>F82*10000+G82*100+C82</f>
        <v>30405</v>
      </c>
      <c r="I82" s="8" t="str">
        <f>IF(H82=LOOKUP(H82,Sheet2!H$2:H$831),"OK","NO")</f>
        <v>OK</v>
      </c>
      <c r="J82" s="1">
        <f>IF(I82="OK",LOOKUP(H82,Sheet2!H$2:H$829,Sheet2!I$2:I$829),0)</f>
        <v>1</v>
      </c>
      <c r="M82" s="6">
        <f t="shared" si="5"/>
        <v>0.03354890864995958</v>
      </c>
    </row>
    <row r="83" spans="1:13" s="1" customFormat="1" ht="12.75">
      <c r="A83" s="1">
        <v>1</v>
      </c>
      <c r="B83" s="2" t="s">
        <v>3</v>
      </c>
      <c r="C83" s="1">
        <v>5</v>
      </c>
      <c r="D83" s="3">
        <v>4</v>
      </c>
      <c r="E83">
        <v>0.5</v>
      </c>
      <c r="F83" s="1">
        <f t="shared" si="3"/>
        <v>1</v>
      </c>
      <c r="G83" s="1">
        <f t="shared" si="4"/>
        <v>4</v>
      </c>
      <c r="H83" s="1">
        <f>F83*10000+G83*100+C83</f>
        <v>10405</v>
      </c>
      <c r="I83" s="8" t="str">
        <f>IF(H83=LOOKUP(H83,Sheet2!H$2:H$831),"OK","NO")</f>
        <v>OK</v>
      </c>
      <c r="J83" s="1">
        <f>IF(I83="OK",LOOKUP(H83,Sheet2!H$2:H$829,Sheet2!I$2:I$829),0)</f>
        <v>57</v>
      </c>
      <c r="M83" s="6">
        <f t="shared" si="5"/>
        <v>1.9122877930476962</v>
      </c>
    </row>
    <row r="84" spans="1:13" s="1" customFormat="1" ht="12.75">
      <c r="A84" s="1">
        <v>1</v>
      </c>
      <c r="B84" s="2" t="s">
        <v>3</v>
      </c>
      <c r="C84" s="1">
        <v>6</v>
      </c>
      <c r="D84" s="3">
        <v>3</v>
      </c>
      <c r="E84">
        <v>0.5</v>
      </c>
      <c r="F84" s="1">
        <f t="shared" si="3"/>
        <v>3</v>
      </c>
      <c r="G84" s="1">
        <f t="shared" si="4"/>
        <v>4</v>
      </c>
      <c r="H84" s="1">
        <f>F84*10000+G84*100+C84</f>
        <v>30406</v>
      </c>
      <c r="I84" s="8" t="str">
        <f>IF(H84=LOOKUP(H84,Sheet2!H$2:H$831),"OK","NO")</f>
        <v>NO</v>
      </c>
      <c r="J84" s="1">
        <f>IF(I84="OK",LOOKUP(H84,Sheet2!H$2:H$829,Sheet2!I$2:I$829),0)</f>
        <v>0</v>
      </c>
      <c r="M84" s="6">
        <f t="shared" si="5"/>
      </c>
    </row>
    <row r="85" spans="1:13" s="1" customFormat="1" ht="12.75">
      <c r="A85" s="1">
        <v>1</v>
      </c>
      <c r="B85" s="2" t="s">
        <v>3</v>
      </c>
      <c r="C85" s="1">
        <v>6</v>
      </c>
      <c r="D85" s="3">
        <v>4</v>
      </c>
      <c r="E85">
        <v>0.5</v>
      </c>
      <c r="F85" s="1">
        <f t="shared" si="3"/>
        <v>1</v>
      </c>
      <c r="G85" s="1">
        <f t="shared" si="4"/>
        <v>4</v>
      </c>
      <c r="H85" s="1">
        <f>F85*10000+G85*100+C85</f>
        <v>10406</v>
      </c>
      <c r="I85" s="8" t="str">
        <f>IF(H85=LOOKUP(H85,Sheet2!H$2:H$831),"OK","NO")</f>
        <v>NO</v>
      </c>
      <c r="J85" s="1">
        <f>IF(I85="OK",LOOKUP(H85,Sheet2!H$2:H$829,Sheet2!I$2:I$829),0)</f>
        <v>0</v>
      </c>
      <c r="M85" s="6">
        <f t="shared" si="5"/>
      </c>
    </row>
    <row r="86" spans="1:13" s="1" customFormat="1" ht="12.75">
      <c r="A86" s="1">
        <v>1</v>
      </c>
      <c r="B86" s="2" t="s">
        <v>3</v>
      </c>
      <c r="C86" s="1">
        <v>8</v>
      </c>
      <c r="D86" s="3">
        <v>3</v>
      </c>
      <c r="E86">
        <v>0.5</v>
      </c>
      <c r="F86" s="1">
        <f t="shared" si="3"/>
        <v>3</v>
      </c>
      <c r="G86" s="1">
        <f t="shared" si="4"/>
        <v>4</v>
      </c>
      <c r="H86" s="1">
        <f>F86*10000+G86*100+C86</f>
        <v>30408</v>
      </c>
      <c r="I86" s="8" t="str">
        <f>IF(H86=LOOKUP(H86,Sheet2!H$2:H$831),"OK","NO")</f>
        <v>NO</v>
      </c>
      <c r="J86" s="1">
        <f>IF(I86="OK",LOOKUP(H86,Sheet2!H$2:H$829,Sheet2!I$2:I$829),0)</f>
        <v>0</v>
      </c>
      <c r="M86" s="6">
        <f t="shared" si="5"/>
      </c>
    </row>
    <row r="87" spans="1:13" s="1" customFormat="1" ht="12.75">
      <c r="A87" s="1">
        <v>1</v>
      </c>
      <c r="B87" s="2" t="s">
        <v>3</v>
      </c>
      <c r="C87" s="1">
        <v>9</v>
      </c>
      <c r="D87" s="3">
        <v>3</v>
      </c>
      <c r="E87">
        <v>0.5</v>
      </c>
      <c r="F87" s="1">
        <f t="shared" si="3"/>
        <v>3</v>
      </c>
      <c r="G87" s="1">
        <f t="shared" si="4"/>
        <v>4</v>
      </c>
      <c r="H87" s="1">
        <f>F87*10000+G87*100+C87</f>
        <v>30409</v>
      </c>
      <c r="I87" s="8" t="str">
        <f>IF(H87=LOOKUP(H87,Sheet2!H$2:H$831),"OK","NO")</f>
        <v>OK</v>
      </c>
      <c r="J87" s="1">
        <f>IF(I87="OK",LOOKUP(H87,Sheet2!H$2:H$829,Sheet2!I$2:I$829),0)</f>
        <v>0</v>
      </c>
      <c r="M87" s="6">
        <f t="shared" si="5"/>
      </c>
    </row>
    <row r="88" spans="1:13" s="1" customFormat="1" ht="12.75">
      <c r="A88" s="1">
        <v>1</v>
      </c>
      <c r="B88" s="2" t="s">
        <v>3</v>
      </c>
      <c r="C88" s="1">
        <v>13</v>
      </c>
      <c r="D88" s="3">
        <v>4</v>
      </c>
      <c r="E88">
        <v>0.5</v>
      </c>
      <c r="F88" s="1">
        <f t="shared" si="3"/>
        <v>1</v>
      </c>
      <c r="G88" s="1">
        <f t="shared" si="4"/>
        <v>4</v>
      </c>
      <c r="H88" s="1">
        <f>F88*10000+G88*100+C88</f>
        <v>10413</v>
      </c>
      <c r="I88" s="8" t="str">
        <f>IF(H88=LOOKUP(H88,Sheet2!H$2:H$831),"OK","NO")</f>
        <v>OK</v>
      </c>
      <c r="J88" s="1">
        <f>IF(I88="OK",LOOKUP(H88,Sheet2!H$2:H$829,Sheet2!I$2:I$829),0)</f>
        <v>51</v>
      </c>
      <c r="M88" s="6">
        <f t="shared" si="5"/>
        <v>1.7109943411479387</v>
      </c>
    </row>
    <row r="89" spans="1:13" s="1" customFormat="1" ht="12.75">
      <c r="A89" s="1">
        <v>1</v>
      </c>
      <c r="B89" s="2" t="s">
        <v>3</v>
      </c>
      <c r="C89" s="1">
        <v>14</v>
      </c>
      <c r="D89" s="3">
        <v>4</v>
      </c>
      <c r="E89">
        <v>0.5</v>
      </c>
      <c r="F89" s="1">
        <f t="shared" si="3"/>
        <v>1</v>
      </c>
      <c r="G89" s="1">
        <f t="shared" si="4"/>
        <v>4</v>
      </c>
      <c r="H89" s="1">
        <f>F89*10000+G89*100+C89</f>
        <v>10414</v>
      </c>
      <c r="I89" s="8" t="str">
        <f>IF(H89=LOOKUP(H89,Sheet2!H$2:H$831),"OK","NO")</f>
        <v>NO</v>
      </c>
      <c r="J89" s="1">
        <f>IF(I89="OK",LOOKUP(H89,Sheet2!H$2:H$829,Sheet2!I$2:I$829),0)</f>
        <v>0</v>
      </c>
      <c r="M89" s="6">
        <f t="shared" si="5"/>
      </c>
    </row>
    <row r="90" spans="1:13" s="1" customFormat="1" ht="12.75">
      <c r="A90" s="1">
        <v>1</v>
      </c>
      <c r="B90" s="2" t="s">
        <v>3</v>
      </c>
      <c r="C90" s="1">
        <v>21</v>
      </c>
      <c r="D90" s="3">
        <v>4</v>
      </c>
      <c r="E90">
        <v>0.5</v>
      </c>
      <c r="F90" s="1">
        <f t="shared" si="3"/>
        <v>1</v>
      </c>
      <c r="G90" s="1">
        <f t="shared" si="4"/>
        <v>4</v>
      </c>
      <c r="H90" s="1">
        <f>F90*10000+G90*100+C90</f>
        <v>10421</v>
      </c>
      <c r="I90" s="8" t="str">
        <f>IF(H90=LOOKUP(H90,Sheet2!H$2:H$831),"OK","NO")</f>
        <v>OK</v>
      </c>
      <c r="J90" s="1">
        <f>IF(I90="OK",LOOKUP(H90,Sheet2!H$2:H$829,Sheet2!I$2:I$829),0)</f>
        <v>65</v>
      </c>
      <c r="M90" s="6">
        <f t="shared" si="5"/>
        <v>2.180679062247373</v>
      </c>
    </row>
    <row r="91" spans="1:13" s="1" customFormat="1" ht="12.75">
      <c r="A91" s="1">
        <v>1</v>
      </c>
      <c r="B91" s="2" t="s">
        <v>3</v>
      </c>
      <c r="C91" s="1">
        <v>22</v>
      </c>
      <c r="D91" s="3">
        <v>4</v>
      </c>
      <c r="E91">
        <v>0.5</v>
      </c>
      <c r="F91" s="1">
        <f t="shared" si="3"/>
        <v>1</v>
      </c>
      <c r="G91" s="1">
        <f t="shared" si="4"/>
        <v>4</v>
      </c>
      <c r="H91" s="1">
        <f>F91*10000+G91*100+C91</f>
        <v>10422</v>
      </c>
      <c r="I91" s="8" t="str">
        <f>IF(H91=LOOKUP(H91,Sheet2!H$2:H$831),"OK","NO")</f>
        <v>NO</v>
      </c>
      <c r="J91" s="1">
        <f>IF(I91="OK",LOOKUP(H91,Sheet2!H$2:H$829,Sheet2!I$2:I$829),0)</f>
        <v>0</v>
      </c>
      <c r="M91" s="6">
        <f t="shared" si="5"/>
      </c>
    </row>
    <row r="92" spans="1:13" s="1" customFormat="1" ht="12.75">
      <c r="A92" s="1">
        <v>1</v>
      </c>
      <c r="B92" s="2" t="s">
        <v>3</v>
      </c>
      <c r="C92" s="1">
        <v>30</v>
      </c>
      <c r="D92" s="3">
        <v>4</v>
      </c>
      <c r="E92">
        <v>0.5</v>
      </c>
      <c r="F92" s="1">
        <f t="shared" si="3"/>
        <v>1</v>
      </c>
      <c r="G92" s="1">
        <f t="shared" si="4"/>
        <v>4</v>
      </c>
      <c r="H92" s="1">
        <f>F92*10000+G92*100+C92</f>
        <v>10430</v>
      </c>
      <c r="I92" s="8" t="str">
        <f>IF(H92=LOOKUP(H92,Sheet2!H$2:H$831),"OK","NO")</f>
        <v>NO</v>
      </c>
      <c r="J92" s="1">
        <f>IF(I92="OK",LOOKUP(H92,Sheet2!H$2:H$829,Sheet2!I$2:I$829),0)</f>
        <v>0</v>
      </c>
      <c r="M92" s="6">
        <f t="shared" si="5"/>
      </c>
    </row>
    <row r="93" spans="1:13" s="1" customFormat="1" ht="12.75">
      <c r="A93" s="1">
        <v>2</v>
      </c>
      <c r="B93" s="2" t="s">
        <v>0</v>
      </c>
      <c r="C93" s="1">
        <v>6</v>
      </c>
      <c r="D93" s="3">
        <v>4</v>
      </c>
      <c r="E93">
        <v>0.5</v>
      </c>
      <c r="F93" s="1">
        <f t="shared" si="3"/>
        <v>2</v>
      </c>
      <c r="G93" s="1">
        <f t="shared" si="4"/>
        <v>1</v>
      </c>
      <c r="H93" s="1">
        <f>F93*10000+G93*100+C93</f>
        <v>20106</v>
      </c>
      <c r="I93" s="8" t="str">
        <f>IF(H93=LOOKUP(H93,Sheet2!H$2:H$831),"OK","NO")</f>
        <v>NO</v>
      </c>
      <c r="J93" s="1">
        <f>IF(I93="OK",LOOKUP(H93,Sheet2!H$2:H$829,Sheet2!I$2:I$829),0)</f>
        <v>0</v>
      </c>
      <c r="M93" s="6">
        <f t="shared" si="5"/>
      </c>
    </row>
    <row r="94" spans="1:13" s="1" customFormat="1" ht="12.75">
      <c r="A94" s="1">
        <v>2</v>
      </c>
      <c r="B94" s="2" t="s">
        <v>0</v>
      </c>
      <c r="C94" s="1">
        <v>12</v>
      </c>
      <c r="D94" s="3">
        <v>4</v>
      </c>
      <c r="E94">
        <v>0.5</v>
      </c>
      <c r="F94" s="1">
        <f t="shared" si="3"/>
        <v>2</v>
      </c>
      <c r="G94" s="1">
        <f t="shared" si="4"/>
        <v>1</v>
      </c>
      <c r="H94" s="1">
        <f>F94*10000+G94*100+C94</f>
        <v>20112</v>
      </c>
      <c r="I94" s="8" t="str">
        <f>IF(H94=LOOKUP(H94,Sheet2!H$2:H$831),"OK","NO")</f>
        <v>OK</v>
      </c>
      <c r="J94" s="1">
        <f>IF(I94="OK",LOOKUP(H94,Sheet2!H$2:H$829,Sheet2!I$2:I$829),0)</f>
        <v>15</v>
      </c>
      <c r="M94" s="6">
        <f t="shared" si="5"/>
        <v>0.5032336297493938</v>
      </c>
    </row>
    <row r="95" spans="1:13" s="1" customFormat="1" ht="12.75">
      <c r="A95" s="1">
        <v>2</v>
      </c>
      <c r="B95" s="2" t="s">
        <v>0</v>
      </c>
      <c r="C95" s="1">
        <v>14</v>
      </c>
      <c r="D95" s="3">
        <v>4</v>
      </c>
      <c r="E95">
        <v>0.5</v>
      </c>
      <c r="F95" s="1">
        <f t="shared" si="3"/>
        <v>2</v>
      </c>
      <c r="G95" s="1">
        <f t="shared" si="4"/>
        <v>1</v>
      </c>
      <c r="H95" s="1">
        <f>F95*10000+G95*100+C95</f>
        <v>20114</v>
      </c>
      <c r="I95" s="8" t="str">
        <f>IF(H95=LOOKUP(H95,Sheet2!H$2:H$831),"OK","NO")</f>
        <v>NO</v>
      </c>
      <c r="J95" s="1">
        <f>IF(I95="OK",LOOKUP(H95,Sheet2!H$2:H$829,Sheet2!I$2:I$829),0)</f>
        <v>0</v>
      </c>
      <c r="M95" s="6">
        <f t="shared" si="5"/>
      </c>
    </row>
    <row r="96" spans="1:13" s="1" customFormat="1" ht="12.75">
      <c r="A96" s="1">
        <v>2</v>
      </c>
      <c r="B96" s="2" t="s">
        <v>0</v>
      </c>
      <c r="C96" s="1">
        <v>20</v>
      </c>
      <c r="D96" s="3">
        <v>4</v>
      </c>
      <c r="E96">
        <v>0.5</v>
      </c>
      <c r="F96" s="1">
        <f t="shared" si="3"/>
        <v>2</v>
      </c>
      <c r="G96" s="1">
        <f t="shared" si="4"/>
        <v>1</v>
      </c>
      <c r="H96" s="1">
        <f>F96*10000+G96*100+C96</f>
        <v>20120</v>
      </c>
      <c r="I96" s="8" t="str">
        <f>IF(H96=LOOKUP(H96,Sheet2!H$2:H$831),"OK","NO")</f>
        <v>OK</v>
      </c>
      <c r="J96" s="1">
        <f>IF(I96="OK",LOOKUP(H96,Sheet2!H$2:H$829,Sheet2!I$2:I$829),0)</f>
        <v>6</v>
      </c>
      <c r="M96" s="6">
        <f t="shared" si="5"/>
        <v>0.20129345189975748</v>
      </c>
    </row>
    <row r="97" spans="1:13" s="1" customFormat="1" ht="12.75">
      <c r="A97" s="1">
        <v>2</v>
      </c>
      <c r="B97" s="2" t="s">
        <v>0</v>
      </c>
      <c r="C97" s="1">
        <v>22</v>
      </c>
      <c r="D97" s="3">
        <v>4</v>
      </c>
      <c r="E97">
        <v>0.5</v>
      </c>
      <c r="F97" s="1">
        <f t="shared" si="3"/>
        <v>2</v>
      </c>
      <c r="G97" s="1">
        <f t="shared" si="4"/>
        <v>1</v>
      </c>
      <c r="H97" s="1">
        <f>F97*10000+G97*100+C97</f>
        <v>20122</v>
      </c>
      <c r="I97" s="8" t="str">
        <f>IF(H97=LOOKUP(H97,Sheet2!H$2:H$831),"OK","NO")</f>
        <v>NO</v>
      </c>
      <c r="J97" s="1">
        <f>IF(I97="OK",LOOKUP(H97,Sheet2!H$2:H$829,Sheet2!I$2:I$829),0)</f>
        <v>0</v>
      </c>
      <c r="M97" s="6">
        <f t="shared" si="5"/>
      </c>
    </row>
    <row r="98" spans="1:13" s="1" customFormat="1" ht="12.75">
      <c r="A98" s="1">
        <v>2</v>
      </c>
      <c r="B98" s="2" t="s">
        <v>0</v>
      </c>
      <c r="C98" s="1">
        <v>29</v>
      </c>
      <c r="D98" s="3">
        <v>4</v>
      </c>
      <c r="E98">
        <v>0.5</v>
      </c>
      <c r="F98" s="1">
        <f t="shared" si="3"/>
        <v>2</v>
      </c>
      <c r="G98" s="1">
        <f t="shared" si="4"/>
        <v>1</v>
      </c>
      <c r="H98" s="1">
        <f>F98*10000+G98*100+C98</f>
        <v>20129</v>
      </c>
      <c r="I98" s="8" t="str">
        <f>IF(H98=LOOKUP(H98,Sheet2!H$2:H$831),"OK","NO")</f>
        <v>OK</v>
      </c>
      <c r="J98" s="1">
        <f>IF(I98="OK",LOOKUP(H98,Sheet2!H$2:H$829,Sheet2!I$2:I$829),0)</f>
        <v>37</v>
      </c>
      <c r="M98" s="6">
        <f t="shared" si="5"/>
        <v>1.2413096200485043</v>
      </c>
    </row>
    <row r="99" spans="1:13" s="1" customFormat="1" ht="12.75">
      <c r="A99" s="1">
        <v>2</v>
      </c>
      <c r="B99" s="2" t="s">
        <v>0</v>
      </c>
      <c r="C99" s="1">
        <v>30</v>
      </c>
      <c r="D99" s="3">
        <v>4</v>
      </c>
      <c r="E99">
        <v>0.5</v>
      </c>
      <c r="F99" s="1">
        <f t="shared" si="3"/>
        <v>2</v>
      </c>
      <c r="G99" s="1">
        <f t="shared" si="4"/>
        <v>1</v>
      </c>
      <c r="H99" s="1">
        <f>F99*10000+G99*100+C99</f>
        <v>20130</v>
      </c>
      <c r="I99" s="8" t="str">
        <f>IF(H99=LOOKUP(H99,Sheet2!H$2:H$831),"OK","NO")</f>
        <v>NO</v>
      </c>
      <c r="J99" s="1">
        <f>IF(I99="OK",LOOKUP(H99,Sheet2!H$2:H$829,Sheet2!I$2:I$829),0)</f>
        <v>0</v>
      </c>
      <c r="M99" s="6">
        <f t="shared" si="5"/>
      </c>
    </row>
    <row r="100" spans="1:13" s="1" customFormat="1" ht="12.75">
      <c r="A100" s="1">
        <v>2</v>
      </c>
      <c r="B100" s="2" t="s">
        <v>1</v>
      </c>
      <c r="C100" s="1">
        <v>4</v>
      </c>
      <c r="D100" s="3">
        <v>4</v>
      </c>
      <c r="E100">
        <v>0.5</v>
      </c>
      <c r="F100" s="1">
        <f t="shared" si="3"/>
        <v>2</v>
      </c>
      <c r="G100" s="1">
        <f t="shared" si="4"/>
        <v>2</v>
      </c>
      <c r="H100" s="1">
        <f>F100*10000+G100*100+C100</f>
        <v>20204</v>
      </c>
      <c r="I100" s="8" t="str">
        <f>IF(H100=LOOKUP(H100,Sheet2!H$2:H$831),"OK","NO")</f>
        <v>OK</v>
      </c>
      <c r="J100" s="1">
        <f>IF(I100="OK",LOOKUP(H100,Sheet2!H$2:H$829,Sheet2!I$2:I$829),0)</f>
        <v>61</v>
      </c>
      <c r="M100" s="6">
        <f t="shared" si="5"/>
        <v>2.0464834276475345</v>
      </c>
    </row>
    <row r="101" spans="1:13" s="1" customFormat="1" ht="12.75">
      <c r="A101" s="1">
        <v>2</v>
      </c>
      <c r="B101" s="2" t="s">
        <v>1</v>
      </c>
      <c r="C101" s="1">
        <v>5</v>
      </c>
      <c r="D101" s="3">
        <v>4</v>
      </c>
      <c r="E101">
        <v>0.5</v>
      </c>
      <c r="F101" s="1">
        <f t="shared" si="3"/>
        <v>2</v>
      </c>
      <c r="G101" s="1">
        <f t="shared" si="4"/>
        <v>2</v>
      </c>
      <c r="H101" s="1">
        <f>F101*10000+G101*100+C101</f>
        <v>20205</v>
      </c>
      <c r="I101" s="8" t="str">
        <f>IF(H101=LOOKUP(H101,Sheet2!H$2:H$831),"OK","NO")</f>
        <v>OK</v>
      </c>
      <c r="J101" s="1">
        <f>IF(I101="OK",LOOKUP(H101,Sheet2!H$2:H$829,Sheet2!I$2:I$829),0)</f>
        <v>21</v>
      </c>
      <c r="M101" s="6">
        <f t="shared" si="5"/>
        <v>0.7045270816491511</v>
      </c>
    </row>
    <row r="102" spans="1:13" s="1" customFormat="1" ht="12.75">
      <c r="A102" s="1">
        <v>2</v>
      </c>
      <c r="B102" s="2" t="s">
        <v>1</v>
      </c>
      <c r="C102" s="1">
        <v>6</v>
      </c>
      <c r="D102" s="3">
        <v>4</v>
      </c>
      <c r="E102">
        <v>0.5</v>
      </c>
      <c r="F102" s="1">
        <f t="shared" si="3"/>
        <v>2</v>
      </c>
      <c r="G102" s="1">
        <f t="shared" si="4"/>
        <v>2</v>
      </c>
      <c r="H102" s="1">
        <f>F102*10000+G102*100+C102</f>
        <v>20206</v>
      </c>
      <c r="I102" s="8" t="str">
        <f>IF(H102=LOOKUP(H102,Sheet2!H$2:H$831),"OK","NO")</f>
        <v>NO</v>
      </c>
      <c r="J102" s="1">
        <f>IF(I102="OK",LOOKUP(H102,Sheet2!H$2:H$829,Sheet2!I$2:I$829),0)</f>
        <v>0</v>
      </c>
      <c r="M102" s="6">
        <f t="shared" si="5"/>
      </c>
    </row>
    <row r="103" spans="1:13" s="1" customFormat="1" ht="12.75">
      <c r="A103" s="1">
        <v>2</v>
      </c>
      <c r="B103" s="2" t="s">
        <v>1</v>
      </c>
      <c r="C103" s="1">
        <v>12</v>
      </c>
      <c r="D103" s="3">
        <v>3</v>
      </c>
      <c r="E103">
        <v>0.5</v>
      </c>
      <c r="F103" s="1">
        <f t="shared" si="3"/>
        <v>4</v>
      </c>
      <c r="G103" s="1">
        <f t="shared" si="4"/>
        <v>2</v>
      </c>
      <c r="H103" s="1">
        <f>F103*10000+G103*100+C103</f>
        <v>40212</v>
      </c>
      <c r="I103" s="8" t="str">
        <f>IF(H103=LOOKUP(H103,Sheet2!H$2:H$831),"OK","NO")</f>
        <v>OK</v>
      </c>
      <c r="J103" s="1">
        <f>IF(I103="OK",LOOKUP(H103,Sheet2!H$2:H$829,Sheet2!I$2:I$829),0)</f>
        <v>13</v>
      </c>
      <c r="M103" s="6">
        <f t="shared" si="5"/>
        <v>0.4361358124494746</v>
      </c>
    </row>
    <row r="104" spans="1:13" s="1" customFormat="1" ht="12.75">
      <c r="A104" s="1">
        <v>2</v>
      </c>
      <c r="B104" s="2" t="s">
        <v>1</v>
      </c>
      <c r="C104" s="1">
        <v>13</v>
      </c>
      <c r="D104" s="3">
        <v>4</v>
      </c>
      <c r="E104">
        <v>0.5</v>
      </c>
      <c r="F104" s="1">
        <f t="shared" si="3"/>
        <v>2</v>
      </c>
      <c r="G104" s="1">
        <f t="shared" si="4"/>
        <v>2</v>
      </c>
      <c r="H104" s="1">
        <f>F104*10000+G104*100+C104</f>
        <v>20213</v>
      </c>
      <c r="I104" s="8" t="str">
        <f>IF(H104=LOOKUP(H104,Sheet2!H$2:H$831),"OK","NO")</f>
        <v>OK</v>
      </c>
      <c r="J104" s="1">
        <f>IF(I104="OK",LOOKUP(H104,Sheet2!H$2:H$829,Sheet2!I$2:I$829),0)</f>
        <v>8</v>
      </c>
      <c r="M104" s="6">
        <f t="shared" si="5"/>
        <v>0.26839126919967665</v>
      </c>
    </row>
    <row r="105" spans="1:13" s="1" customFormat="1" ht="12.75">
      <c r="A105" s="1">
        <v>2</v>
      </c>
      <c r="B105" s="2" t="s">
        <v>1</v>
      </c>
      <c r="C105" s="1">
        <v>14</v>
      </c>
      <c r="D105" s="3">
        <v>4</v>
      </c>
      <c r="E105">
        <v>0.5</v>
      </c>
      <c r="F105" s="1">
        <f t="shared" si="3"/>
        <v>2</v>
      </c>
      <c r="G105" s="1">
        <f t="shared" si="4"/>
        <v>2</v>
      </c>
      <c r="H105" s="1">
        <f>F105*10000+G105*100+C105</f>
        <v>20214</v>
      </c>
      <c r="I105" s="8" t="str">
        <f>IF(H105=LOOKUP(H105,Sheet2!H$2:H$831),"OK","NO")</f>
        <v>OK</v>
      </c>
      <c r="J105" s="1">
        <f>IF(I105="OK",LOOKUP(H105,Sheet2!H$2:H$829,Sheet2!I$2:I$829),0)</f>
        <v>28</v>
      </c>
      <c r="M105" s="6">
        <f t="shared" si="5"/>
        <v>0.9393694421988683</v>
      </c>
    </row>
    <row r="106" spans="1:13" s="1" customFormat="1" ht="12.75">
      <c r="A106" s="1">
        <v>2</v>
      </c>
      <c r="B106" s="2" t="s">
        <v>1</v>
      </c>
      <c r="C106" s="1">
        <v>15</v>
      </c>
      <c r="D106" s="3">
        <v>4</v>
      </c>
      <c r="E106">
        <v>0.5</v>
      </c>
      <c r="F106" s="1">
        <f t="shared" si="3"/>
        <v>2</v>
      </c>
      <c r="G106" s="1">
        <f t="shared" si="4"/>
        <v>2</v>
      </c>
      <c r="H106" s="1">
        <f>F106*10000+G106*100+C106</f>
        <v>20215</v>
      </c>
      <c r="I106" s="8" t="str">
        <f>IF(H106=LOOKUP(H106,Sheet2!H$2:H$831),"OK","NO")</f>
        <v>NO</v>
      </c>
      <c r="J106" s="1">
        <f>IF(I106="OK",LOOKUP(H106,Sheet2!H$2:H$829,Sheet2!I$2:I$829),0)</f>
        <v>0</v>
      </c>
      <c r="M106" s="6">
        <f t="shared" si="5"/>
      </c>
    </row>
    <row r="107" spans="1:13" s="1" customFormat="1" ht="12.75">
      <c r="A107" s="1">
        <v>2</v>
      </c>
      <c r="B107" s="2" t="s">
        <v>1</v>
      </c>
      <c r="C107" s="1">
        <v>18</v>
      </c>
      <c r="D107" s="3">
        <v>4</v>
      </c>
      <c r="E107">
        <v>0.5</v>
      </c>
      <c r="F107" s="1">
        <f t="shared" si="3"/>
        <v>2</v>
      </c>
      <c r="G107" s="1">
        <f t="shared" si="4"/>
        <v>2</v>
      </c>
      <c r="H107" s="1">
        <f>F107*10000+G107*100+C107</f>
        <v>20218</v>
      </c>
      <c r="I107" s="8" t="str">
        <f>IF(H107=LOOKUP(H107,Sheet2!H$2:H$831),"OK","NO")</f>
        <v>OK</v>
      </c>
      <c r="J107" s="1">
        <f>IF(I107="OK",LOOKUP(H107,Sheet2!H$2:H$829,Sheet2!I$2:I$829),0)</f>
        <v>35</v>
      </c>
      <c r="M107" s="6">
        <f t="shared" si="5"/>
        <v>1.1742118027485853</v>
      </c>
    </row>
    <row r="108" spans="1:13" s="1" customFormat="1" ht="12.75">
      <c r="A108" s="1">
        <v>2</v>
      </c>
      <c r="B108" s="2" t="s">
        <v>1</v>
      </c>
      <c r="C108" s="1">
        <v>19</v>
      </c>
      <c r="D108" s="3">
        <v>4</v>
      </c>
      <c r="E108">
        <v>0.5</v>
      </c>
      <c r="F108" s="1">
        <f t="shared" si="3"/>
        <v>2</v>
      </c>
      <c r="G108" s="1">
        <f t="shared" si="4"/>
        <v>2</v>
      </c>
      <c r="H108" s="1">
        <f>F108*10000+G108*100+C108</f>
        <v>20219</v>
      </c>
      <c r="I108" s="8" t="str">
        <f>IF(H108=LOOKUP(H108,Sheet2!H$2:H$831),"OK","NO")</f>
        <v>OK</v>
      </c>
      <c r="J108" s="1">
        <f>IF(I108="OK",LOOKUP(H108,Sheet2!H$2:H$829,Sheet2!I$2:I$829),0)</f>
        <v>2</v>
      </c>
      <c r="M108" s="6">
        <f t="shared" si="5"/>
        <v>0.06709781729991916</v>
      </c>
    </row>
    <row r="109" spans="1:13" s="1" customFormat="1" ht="12.75">
      <c r="A109" s="1">
        <v>2</v>
      </c>
      <c r="B109" s="2" t="s">
        <v>1</v>
      </c>
      <c r="C109" s="1">
        <v>21</v>
      </c>
      <c r="D109" s="3">
        <v>4</v>
      </c>
      <c r="E109">
        <v>0.5</v>
      </c>
      <c r="F109" s="1">
        <f t="shared" si="3"/>
        <v>2</v>
      </c>
      <c r="G109" s="1">
        <f t="shared" si="4"/>
        <v>2</v>
      </c>
      <c r="H109" s="1">
        <f>F109*10000+G109*100+C109</f>
        <v>20221</v>
      </c>
      <c r="I109" s="8" t="str">
        <f>IF(H109=LOOKUP(H109,Sheet2!H$2:H$831),"OK","NO")</f>
        <v>OK</v>
      </c>
      <c r="J109" s="1">
        <f>IF(I109="OK",LOOKUP(H109,Sheet2!H$2:H$829,Sheet2!I$2:I$829),0)</f>
        <v>6</v>
      </c>
      <c r="M109" s="6">
        <f t="shared" si="5"/>
        <v>0.20129345189975748</v>
      </c>
    </row>
    <row r="110" spans="1:13" s="1" customFormat="1" ht="12.75">
      <c r="A110" s="1">
        <v>2</v>
      </c>
      <c r="B110" s="2" t="s">
        <v>1</v>
      </c>
      <c r="C110" s="1">
        <v>22</v>
      </c>
      <c r="D110" s="3">
        <v>4</v>
      </c>
      <c r="E110">
        <v>0.5</v>
      </c>
      <c r="F110" s="1">
        <f t="shared" si="3"/>
        <v>2</v>
      </c>
      <c r="G110" s="1">
        <f t="shared" si="4"/>
        <v>2</v>
      </c>
      <c r="H110" s="1">
        <f>F110*10000+G110*100+C110</f>
        <v>20222</v>
      </c>
      <c r="I110" s="8" t="str">
        <f>IF(H110=LOOKUP(H110,Sheet2!H$2:H$831),"OK","NO")</f>
        <v>OK</v>
      </c>
      <c r="J110" s="1">
        <f>IF(I110="OK",LOOKUP(H110,Sheet2!H$2:H$829,Sheet2!I$2:I$829),0)</f>
        <v>3</v>
      </c>
      <c r="M110" s="6">
        <f t="shared" si="5"/>
        <v>0.10064672594987874</v>
      </c>
    </row>
    <row r="111" spans="1:13" s="1" customFormat="1" ht="12.75">
      <c r="A111" s="1">
        <v>2</v>
      </c>
      <c r="B111" s="2" t="s">
        <v>1</v>
      </c>
      <c r="C111" s="1">
        <v>23</v>
      </c>
      <c r="D111" s="3">
        <v>3</v>
      </c>
      <c r="E111">
        <v>0.5</v>
      </c>
      <c r="F111" s="1">
        <f t="shared" si="3"/>
        <v>4</v>
      </c>
      <c r="G111" s="1">
        <f t="shared" si="4"/>
        <v>2</v>
      </c>
      <c r="H111" s="1">
        <f>F111*10000+G111*100+C111</f>
        <v>40223</v>
      </c>
      <c r="I111" s="8" t="str">
        <f>IF(H111=LOOKUP(H111,Sheet2!H$2:H$831),"OK","NO")</f>
        <v>NO</v>
      </c>
      <c r="J111" s="1">
        <f>IF(I111="OK",LOOKUP(H111,Sheet2!H$2:H$829,Sheet2!I$2:I$829),0)</f>
        <v>0</v>
      </c>
      <c r="M111" s="6">
        <f t="shared" si="5"/>
      </c>
    </row>
    <row r="112" spans="1:13" s="1" customFormat="1" ht="12.75">
      <c r="A112" s="1">
        <v>2</v>
      </c>
      <c r="B112" s="2" t="s">
        <v>1</v>
      </c>
      <c r="C112" s="1">
        <v>23</v>
      </c>
      <c r="D112" s="3">
        <v>4</v>
      </c>
      <c r="E112">
        <v>0.5</v>
      </c>
      <c r="F112" s="1">
        <f t="shared" si="3"/>
        <v>2</v>
      </c>
      <c r="G112" s="1">
        <f t="shared" si="4"/>
        <v>2</v>
      </c>
      <c r="H112" s="1">
        <f>F112*10000+G112*100+C112</f>
        <v>20223</v>
      </c>
      <c r="I112" s="8" t="str">
        <f>IF(H112=LOOKUP(H112,Sheet2!H$2:H$831),"OK","NO")</f>
        <v>NO</v>
      </c>
      <c r="J112" s="1">
        <f>IF(I112="OK",LOOKUP(H112,Sheet2!H$2:H$829,Sheet2!I$2:I$829),0)</f>
        <v>0</v>
      </c>
      <c r="M112" s="6">
        <f t="shared" si="5"/>
      </c>
    </row>
    <row r="113" spans="1:13" s="1" customFormat="1" ht="12.75">
      <c r="A113" s="1">
        <v>2</v>
      </c>
      <c r="B113" s="2" t="s">
        <v>1</v>
      </c>
      <c r="C113" s="1">
        <v>25</v>
      </c>
      <c r="D113" s="3">
        <v>4</v>
      </c>
      <c r="E113">
        <v>0.5</v>
      </c>
      <c r="F113" s="1">
        <f t="shared" si="3"/>
        <v>2</v>
      </c>
      <c r="G113" s="1">
        <f t="shared" si="4"/>
        <v>2</v>
      </c>
      <c r="H113" s="1">
        <f>F113*10000+G113*100+C113</f>
        <v>20225</v>
      </c>
      <c r="I113" s="8" t="str">
        <f>IF(H113=LOOKUP(H113,Sheet2!H$2:H$831),"OK","NO")</f>
        <v>OK</v>
      </c>
      <c r="J113" s="1">
        <f>IF(I113="OK",LOOKUP(H113,Sheet2!H$2:H$829,Sheet2!I$2:I$829),0)</f>
        <v>40</v>
      </c>
      <c r="M113" s="6">
        <f t="shared" si="5"/>
        <v>1.3419563459983832</v>
      </c>
    </row>
    <row r="114" spans="1:13" s="1" customFormat="1" ht="12.75">
      <c r="A114" s="1">
        <v>2</v>
      </c>
      <c r="B114" s="2" t="s">
        <v>1</v>
      </c>
      <c r="C114" s="1">
        <v>26</v>
      </c>
      <c r="D114" s="3">
        <v>4</v>
      </c>
      <c r="E114">
        <v>0.5</v>
      </c>
      <c r="F114" s="1">
        <f t="shared" si="3"/>
        <v>2</v>
      </c>
      <c r="G114" s="1">
        <f t="shared" si="4"/>
        <v>2</v>
      </c>
      <c r="H114" s="1">
        <f>F114*10000+G114*100+C114</f>
        <v>20226</v>
      </c>
      <c r="I114" s="8" t="str">
        <f>IF(H114=LOOKUP(H114,Sheet2!H$2:H$831),"OK","NO")</f>
        <v>OK</v>
      </c>
      <c r="J114" s="1">
        <f>IF(I114="OK",LOOKUP(H114,Sheet2!H$2:H$829,Sheet2!I$2:I$829),0)</f>
        <v>219</v>
      </c>
      <c r="M114" s="6">
        <f t="shared" si="5"/>
        <v>7.3472109943411485</v>
      </c>
    </row>
    <row r="115" spans="1:13" s="1" customFormat="1" ht="12.75">
      <c r="A115" s="1">
        <v>2</v>
      </c>
      <c r="B115" s="2" t="s">
        <v>1</v>
      </c>
      <c r="C115" s="1">
        <v>27</v>
      </c>
      <c r="D115" s="3">
        <v>4</v>
      </c>
      <c r="E115">
        <v>0.5</v>
      </c>
      <c r="F115" s="1">
        <f t="shared" si="3"/>
        <v>2</v>
      </c>
      <c r="G115" s="1">
        <f t="shared" si="4"/>
        <v>2</v>
      </c>
      <c r="H115" s="1">
        <f>F115*10000+G115*100+C115</f>
        <v>20227</v>
      </c>
      <c r="I115" s="8" t="str">
        <f>IF(H115=LOOKUP(H115,Sheet2!H$2:H$831),"OK","NO")</f>
        <v>OK</v>
      </c>
      <c r="J115" s="1">
        <f>IF(I115="OK",LOOKUP(H115,Sheet2!H$2:H$829,Sheet2!I$2:I$829),0)</f>
        <v>83</v>
      </c>
      <c r="M115" s="6">
        <f t="shared" si="5"/>
        <v>2.784559417946645</v>
      </c>
    </row>
    <row r="116" spans="1:13" s="1" customFormat="1" ht="12.75">
      <c r="A116" s="1">
        <v>2</v>
      </c>
      <c r="B116" s="2" t="s">
        <v>1</v>
      </c>
      <c r="C116" s="1">
        <v>28</v>
      </c>
      <c r="D116" s="3">
        <v>4</v>
      </c>
      <c r="E116">
        <v>0.5</v>
      </c>
      <c r="F116" s="1">
        <f t="shared" si="3"/>
        <v>2</v>
      </c>
      <c r="G116" s="1">
        <f t="shared" si="4"/>
        <v>2</v>
      </c>
      <c r="H116" s="1">
        <f>F116*10000+G116*100+C116</f>
        <v>20228</v>
      </c>
      <c r="I116" s="8" t="str">
        <f>IF(H116=LOOKUP(H116,Sheet2!H$2:H$831),"OK","NO")</f>
        <v>OK</v>
      </c>
      <c r="J116" s="1">
        <f>IF(I116="OK",LOOKUP(H116,Sheet2!H$2:H$829,Sheet2!I$2:I$829),0)</f>
        <v>123</v>
      </c>
      <c r="M116" s="6">
        <f t="shared" si="5"/>
        <v>4.1265157639450285</v>
      </c>
    </row>
    <row r="117" spans="1:13" s="1" customFormat="1" ht="12.75">
      <c r="A117" s="1">
        <v>2</v>
      </c>
      <c r="B117" s="2" t="s">
        <v>1</v>
      </c>
      <c r="C117" s="1">
        <v>29</v>
      </c>
      <c r="D117" s="3">
        <v>4</v>
      </c>
      <c r="E117">
        <v>0.5</v>
      </c>
      <c r="F117" s="1">
        <f t="shared" si="3"/>
        <v>2</v>
      </c>
      <c r="G117" s="1">
        <f t="shared" si="4"/>
        <v>2</v>
      </c>
      <c r="H117" s="1">
        <f>F117*10000+G117*100+C117</f>
        <v>20229</v>
      </c>
      <c r="I117" s="8" t="str">
        <f>IF(H117=LOOKUP(H117,Sheet2!H$2:H$831),"OK","NO")</f>
        <v>OK</v>
      </c>
      <c r="J117" s="1">
        <f>IF(I117="OK",LOOKUP(H117,Sheet2!H$2:H$829,Sheet2!I$2:I$829),0)</f>
        <v>553</v>
      </c>
      <c r="M117" s="6">
        <f t="shared" si="5"/>
        <v>18.552546483427648</v>
      </c>
    </row>
    <row r="118" spans="1:13" s="1" customFormat="1" ht="12.75">
      <c r="A118" s="1">
        <v>2</v>
      </c>
      <c r="B118" s="2" t="s">
        <v>1</v>
      </c>
      <c r="C118" s="1">
        <v>30</v>
      </c>
      <c r="D118" s="3">
        <v>3</v>
      </c>
      <c r="E118">
        <v>0.5</v>
      </c>
      <c r="F118" s="1">
        <f t="shared" si="3"/>
        <v>4</v>
      </c>
      <c r="G118" s="1">
        <f t="shared" si="4"/>
        <v>2</v>
      </c>
      <c r="H118" s="1">
        <f>F118*10000+G118*100+C118</f>
        <v>40230</v>
      </c>
      <c r="I118" s="8" t="str">
        <f>IF(H118=LOOKUP(H118,Sheet2!H$2:H$831),"OK","NO")</f>
        <v>OK</v>
      </c>
      <c r="J118" s="1">
        <f>IF(I118="OK",LOOKUP(H118,Sheet2!H$2:H$829,Sheet2!I$2:I$829),0)</f>
        <v>391</v>
      </c>
      <c r="M118" s="6">
        <f t="shared" si="5"/>
        <v>13.117623282134197</v>
      </c>
    </row>
    <row r="119" spans="1:13" s="1" customFormat="1" ht="12.75">
      <c r="A119" s="1">
        <v>2</v>
      </c>
      <c r="B119" s="2" t="s">
        <v>1</v>
      </c>
      <c r="C119" s="1">
        <v>30</v>
      </c>
      <c r="D119" s="3">
        <v>4</v>
      </c>
      <c r="E119">
        <v>0.5</v>
      </c>
      <c r="F119" s="1">
        <f t="shared" si="3"/>
        <v>2</v>
      </c>
      <c r="G119" s="1">
        <f t="shared" si="4"/>
        <v>2</v>
      </c>
      <c r="H119" s="1">
        <f>F119*10000+G119*100+C119</f>
        <v>20230</v>
      </c>
      <c r="I119" s="8" t="str">
        <f>IF(H119=LOOKUP(H119,Sheet2!H$2:H$831),"OK","NO")</f>
        <v>OK</v>
      </c>
      <c r="J119" s="1">
        <f>IF(I119="OK",LOOKUP(H119,Sheet2!H$2:H$829,Sheet2!I$2:I$829),0)</f>
        <v>58</v>
      </c>
      <c r="M119" s="6">
        <f t="shared" si="5"/>
        <v>1.9458367016976559</v>
      </c>
    </row>
    <row r="120" spans="1:13" s="1" customFormat="1" ht="12.75">
      <c r="A120" s="1">
        <v>2</v>
      </c>
      <c r="B120" s="2" t="s">
        <v>1</v>
      </c>
      <c r="C120" s="1">
        <v>31</v>
      </c>
      <c r="D120" s="3">
        <v>3</v>
      </c>
      <c r="E120">
        <v>0.5</v>
      </c>
      <c r="F120" s="1">
        <f t="shared" si="3"/>
        <v>4</v>
      </c>
      <c r="G120" s="1">
        <f t="shared" si="4"/>
        <v>2</v>
      </c>
      <c r="H120" s="1">
        <f>F120*10000+G120*100+C120</f>
        <v>40231</v>
      </c>
      <c r="I120" s="8" t="str">
        <f>IF(H120=LOOKUP(H120,Sheet2!H$2:H$831),"OK","NO")</f>
        <v>NO</v>
      </c>
      <c r="J120" s="1">
        <f>IF(I120="OK",LOOKUP(H120,Sheet2!H$2:H$829,Sheet2!I$2:I$829),0)</f>
        <v>0</v>
      </c>
      <c r="M120" s="6">
        <f t="shared" si="5"/>
      </c>
    </row>
    <row r="121" spans="1:13" s="1" customFormat="1" ht="12.75">
      <c r="A121" s="1">
        <v>2</v>
      </c>
      <c r="B121" s="2" t="s">
        <v>1</v>
      </c>
      <c r="C121" s="1">
        <v>31</v>
      </c>
      <c r="D121" s="3">
        <v>4</v>
      </c>
      <c r="E121">
        <v>0.5</v>
      </c>
      <c r="F121" s="1">
        <f t="shared" si="3"/>
        <v>2</v>
      </c>
      <c r="G121" s="1">
        <f t="shared" si="4"/>
        <v>2</v>
      </c>
      <c r="H121" s="1">
        <f>F121*10000+G121*100+C121</f>
        <v>20231</v>
      </c>
      <c r="I121" s="8" t="str">
        <f>IF(H121=LOOKUP(H121,Sheet2!H$2:H$831),"OK","NO")</f>
        <v>NO</v>
      </c>
      <c r="J121" s="1">
        <f>IF(I121="OK",LOOKUP(H121,Sheet2!H$2:H$829,Sheet2!I$2:I$829),0)</f>
        <v>0</v>
      </c>
      <c r="M121" s="6">
        <f t="shared" si="5"/>
      </c>
    </row>
    <row r="122" spans="1:13" s="1" customFormat="1" ht="12.75">
      <c r="A122" s="1">
        <v>2</v>
      </c>
      <c r="B122" s="2" t="s">
        <v>2</v>
      </c>
      <c r="C122" s="1">
        <v>0</v>
      </c>
      <c r="D122" s="3">
        <v>4</v>
      </c>
      <c r="E122">
        <v>0.5</v>
      </c>
      <c r="F122" s="1">
        <f t="shared" si="3"/>
        <v>2</v>
      </c>
      <c r="G122" s="1">
        <f t="shared" si="4"/>
        <v>3</v>
      </c>
      <c r="H122" s="1">
        <f>F122*10000+G122*100+C122</f>
        <v>20300</v>
      </c>
      <c r="I122" s="8" t="str">
        <f>IF(H122=LOOKUP(H122,Sheet2!H$2:H$831),"OK","NO")</f>
        <v>OK</v>
      </c>
      <c r="J122" s="1">
        <f>IF(I122="OK",LOOKUP(H122,Sheet2!H$2:H$829,Sheet2!I$2:I$829),0)</f>
        <v>10</v>
      </c>
      <c r="M122" s="6">
        <f t="shared" si="5"/>
        <v>0.3354890864995958</v>
      </c>
    </row>
    <row r="123" spans="1:13" s="1" customFormat="1" ht="12.75">
      <c r="A123" s="1">
        <v>2</v>
      </c>
      <c r="B123" s="2" t="s">
        <v>2</v>
      </c>
      <c r="C123" s="1">
        <v>2</v>
      </c>
      <c r="D123" s="3">
        <v>4</v>
      </c>
      <c r="E123">
        <v>0.5</v>
      </c>
      <c r="F123" s="1">
        <f t="shared" si="3"/>
        <v>2</v>
      </c>
      <c r="G123" s="1">
        <f t="shared" si="4"/>
        <v>3</v>
      </c>
      <c r="H123" s="1">
        <f>F123*10000+G123*100+C123</f>
        <v>20302</v>
      </c>
      <c r="I123" s="8" t="str">
        <f>IF(H123=LOOKUP(H123,Sheet2!H$2:H$831),"OK","NO")</f>
        <v>OK</v>
      </c>
      <c r="J123" s="1">
        <f>IF(I123="OK",LOOKUP(H123,Sheet2!H$2:H$829,Sheet2!I$2:I$829),0)</f>
        <v>396</v>
      </c>
      <c r="M123" s="6">
        <f t="shared" si="5"/>
        <v>13.285367825383993</v>
      </c>
    </row>
    <row r="124" spans="1:13" s="1" customFormat="1" ht="12.75">
      <c r="A124" s="1">
        <v>2</v>
      </c>
      <c r="B124" s="2" t="s">
        <v>2</v>
      </c>
      <c r="C124" s="1">
        <v>6</v>
      </c>
      <c r="D124" s="3">
        <v>3</v>
      </c>
      <c r="E124">
        <v>0.5</v>
      </c>
      <c r="F124" s="1">
        <f t="shared" si="3"/>
        <v>4</v>
      </c>
      <c r="G124" s="1">
        <f t="shared" si="4"/>
        <v>3</v>
      </c>
      <c r="H124" s="1">
        <f>F124*10000+G124*100+C124</f>
        <v>40306</v>
      </c>
      <c r="I124" s="8" t="str">
        <f>IF(H124=LOOKUP(H124,Sheet2!H$2:H$831),"OK","NO")</f>
        <v>OK</v>
      </c>
      <c r="J124" s="1">
        <f>IF(I124="OK",LOOKUP(H124,Sheet2!H$2:H$829,Sheet2!I$2:I$829),0)</f>
        <v>591</v>
      </c>
      <c r="M124" s="6">
        <f t="shared" si="5"/>
        <v>19.827405012126114</v>
      </c>
    </row>
    <row r="125" spans="1:13" s="1" customFormat="1" ht="12.75">
      <c r="A125" s="1">
        <v>2</v>
      </c>
      <c r="B125" s="2" t="s">
        <v>2</v>
      </c>
      <c r="C125" s="1">
        <v>6</v>
      </c>
      <c r="D125" s="3">
        <v>4</v>
      </c>
      <c r="E125">
        <v>0.5</v>
      </c>
      <c r="F125" s="1">
        <f t="shared" si="3"/>
        <v>2</v>
      </c>
      <c r="G125" s="1">
        <f t="shared" si="4"/>
        <v>3</v>
      </c>
      <c r="H125" s="1">
        <f>F125*10000+G125*100+C125</f>
        <v>20306</v>
      </c>
      <c r="I125" s="8" t="str">
        <f>IF(H125=LOOKUP(H125,Sheet2!H$2:H$831),"OK","NO")</f>
        <v>OK</v>
      </c>
      <c r="J125" s="1">
        <f>IF(I125="OK",LOOKUP(H125,Sheet2!H$2:H$829,Sheet2!I$2:I$829),0)</f>
        <v>138</v>
      </c>
      <c r="M125" s="6">
        <f t="shared" si="5"/>
        <v>4.629749393694421</v>
      </c>
    </row>
    <row r="126" spans="1:13" s="1" customFormat="1" ht="12.75">
      <c r="A126" s="1">
        <v>2</v>
      </c>
      <c r="B126" s="2" t="s">
        <v>2</v>
      </c>
      <c r="C126" s="1">
        <v>7</v>
      </c>
      <c r="D126" s="3">
        <v>3</v>
      </c>
      <c r="E126">
        <v>0.5</v>
      </c>
      <c r="F126" s="1">
        <f t="shared" si="3"/>
        <v>4</v>
      </c>
      <c r="G126" s="1">
        <f t="shared" si="4"/>
        <v>3</v>
      </c>
      <c r="H126" s="1">
        <f>F126*10000+G126*100+C126</f>
        <v>40307</v>
      </c>
      <c r="I126" s="8" t="str">
        <f>IF(H126=LOOKUP(H126,Sheet2!H$2:H$831),"OK","NO")</f>
        <v>NO</v>
      </c>
      <c r="J126" s="1">
        <f>IF(I126="OK",LOOKUP(H126,Sheet2!H$2:H$829,Sheet2!I$2:I$829),0)</f>
        <v>0</v>
      </c>
      <c r="M126" s="6">
        <f t="shared" si="5"/>
      </c>
    </row>
    <row r="127" spans="1:13" s="1" customFormat="1" ht="12.75">
      <c r="A127" s="1">
        <v>2</v>
      </c>
      <c r="B127" s="2" t="s">
        <v>2</v>
      </c>
      <c r="C127" s="1">
        <v>7</v>
      </c>
      <c r="D127" s="3">
        <v>4</v>
      </c>
      <c r="E127">
        <v>0.5</v>
      </c>
      <c r="F127" s="1">
        <f t="shared" si="3"/>
        <v>2</v>
      </c>
      <c r="G127" s="1">
        <f t="shared" si="4"/>
        <v>3</v>
      </c>
      <c r="H127" s="1">
        <f>F127*10000+G127*100+C127</f>
        <v>20307</v>
      </c>
      <c r="I127" s="8" t="str">
        <f>IF(H127=LOOKUP(H127,Sheet2!H$2:H$831),"OK","NO")</f>
        <v>NO</v>
      </c>
      <c r="J127" s="1">
        <f>IF(I127="OK",LOOKUP(H127,Sheet2!H$2:H$829,Sheet2!I$2:I$829),0)</f>
        <v>0</v>
      </c>
      <c r="M127" s="6">
        <f t="shared" si="5"/>
      </c>
    </row>
    <row r="128" spans="1:13" s="1" customFormat="1" ht="12.75">
      <c r="A128" s="1">
        <v>2</v>
      </c>
      <c r="B128" s="2" t="s">
        <v>2</v>
      </c>
      <c r="C128" s="1">
        <v>8</v>
      </c>
      <c r="D128" s="3">
        <v>4</v>
      </c>
      <c r="E128">
        <v>0.5</v>
      </c>
      <c r="F128" s="1">
        <f t="shared" si="3"/>
        <v>2</v>
      </c>
      <c r="G128" s="1">
        <f t="shared" si="4"/>
        <v>3</v>
      </c>
      <c r="H128" s="1">
        <f>F128*10000+G128*100+C128</f>
        <v>20308</v>
      </c>
      <c r="I128" s="8" t="str">
        <f>IF(H128=LOOKUP(H128,Sheet2!H$2:H$831),"OK","NO")</f>
        <v>OK</v>
      </c>
      <c r="J128" s="1">
        <f>IF(I128="OK",LOOKUP(H128,Sheet2!H$2:H$829,Sheet2!I$2:I$829),0)</f>
        <v>36</v>
      </c>
      <c r="M128" s="6">
        <f t="shared" si="5"/>
        <v>1.2077607113985447</v>
      </c>
    </row>
    <row r="129" spans="1:13" s="1" customFormat="1" ht="12.75">
      <c r="A129" s="1">
        <v>2</v>
      </c>
      <c r="B129" s="2" t="s">
        <v>2</v>
      </c>
      <c r="C129" s="1">
        <v>10</v>
      </c>
      <c r="D129" s="3">
        <v>4</v>
      </c>
      <c r="E129">
        <v>0.5</v>
      </c>
      <c r="F129" s="1">
        <f t="shared" si="3"/>
        <v>2</v>
      </c>
      <c r="G129" s="1">
        <f t="shared" si="4"/>
        <v>3</v>
      </c>
      <c r="H129" s="1">
        <f>F129*10000+G129*100+C129</f>
        <v>20310</v>
      </c>
      <c r="I129" s="8" t="str">
        <f>IF(H129=LOOKUP(H129,Sheet2!H$2:H$831),"OK","NO")</f>
        <v>OK</v>
      </c>
      <c r="J129" s="1">
        <f>IF(I129="OK",LOOKUP(H129,Sheet2!H$2:H$829,Sheet2!I$2:I$829),0)</f>
        <v>81</v>
      </c>
      <c r="M129" s="6">
        <f t="shared" si="5"/>
        <v>2.717461600646726</v>
      </c>
    </row>
    <row r="130" spans="1:13" s="1" customFormat="1" ht="12.75">
      <c r="A130" s="1">
        <v>2</v>
      </c>
      <c r="B130" s="2" t="s">
        <v>2</v>
      </c>
      <c r="C130" s="1">
        <v>14</v>
      </c>
      <c r="D130" s="3">
        <v>3</v>
      </c>
      <c r="E130">
        <v>0.5</v>
      </c>
      <c r="F130" s="1">
        <f t="shared" si="3"/>
        <v>4</v>
      </c>
      <c r="G130" s="1">
        <f t="shared" si="4"/>
        <v>3</v>
      </c>
      <c r="H130" s="1">
        <f>F130*10000+G130*100+C130</f>
        <v>40314</v>
      </c>
      <c r="I130" s="8" t="str">
        <f>IF(H130=LOOKUP(H130,Sheet2!H$2:H$831),"OK","NO")</f>
        <v>OK</v>
      </c>
      <c r="J130" s="1">
        <f>IF(I130="OK",LOOKUP(H130,Sheet2!H$2:H$829,Sheet2!I$2:I$829),0)</f>
        <v>175</v>
      </c>
      <c r="M130" s="6">
        <f t="shared" si="5"/>
        <v>5.871059013742927</v>
      </c>
    </row>
    <row r="131" spans="1:13" s="1" customFormat="1" ht="12.75">
      <c r="A131" s="1">
        <v>2</v>
      </c>
      <c r="B131" s="2" t="s">
        <v>2</v>
      </c>
      <c r="C131" s="1">
        <v>15</v>
      </c>
      <c r="D131" s="3">
        <v>3</v>
      </c>
      <c r="E131">
        <v>0.5</v>
      </c>
      <c r="F131" s="1">
        <f aca="true" t="shared" si="6" ref="F131:F157">A131+(4-D131)*2</f>
        <v>4</v>
      </c>
      <c r="G131" s="1">
        <f aca="true" t="shared" si="7" ref="G131:G157">LOOKUP(B131,A$162:A$171,B$162:B$171)</f>
        <v>3</v>
      </c>
      <c r="H131" s="1">
        <f>F131*10000+G131*100+C131</f>
        <v>40315</v>
      </c>
      <c r="I131" s="8" t="str">
        <f>IF(H131=LOOKUP(H131,Sheet2!H$2:H$831),"OK","NO")</f>
        <v>NO</v>
      </c>
      <c r="J131" s="1">
        <f>IF(I131="OK",LOOKUP(H131,Sheet2!H$2:H$829,Sheet2!I$2:I$829),0)</f>
        <v>0</v>
      </c>
      <c r="M131" s="6">
        <f aca="true" t="shared" si="8" ref="M131:M157">IF(J131&gt;0,J131/24740*830,"")</f>
      </c>
    </row>
    <row r="132" spans="1:13" s="1" customFormat="1" ht="12.75">
      <c r="A132" s="1">
        <v>2</v>
      </c>
      <c r="B132" s="2" t="s">
        <v>2</v>
      </c>
      <c r="C132" s="1">
        <v>15</v>
      </c>
      <c r="D132" s="3">
        <v>4</v>
      </c>
      <c r="E132">
        <v>0.5</v>
      </c>
      <c r="F132" s="1">
        <f t="shared" si="6"/>
        <v>2</v>
      </c>
      <c r="G132" s="1">
        <f t="shared" si="7"/>
        <v>3</v>
      </c>
      <c r="H132" s="1">
        <f>F132*10000+G132*100+C132</f>
        <v>20315</v>
      </c>
      <c r="I132" s="8" t="str">
        <f>IF(H132=LOOKUP(H132,Sheet2!H$2:H$831),"OK","NO")</f>
        <v>NO</v>
      </c>
      <c r="J132" s="1">
        <f>IF(I132="OK",LOOKUP(H132,Sheet2!H$2:H$829,Sheet2!I$2:I$829),0)</f>
        <v>0</v>
      </c>
      <c r="M132" s="6">
        <f t="shared" si="8"/>
      </c>
    </row>
    <row r="133" spans="1:13" s="1" customFormat="1" ht="12.75">
      <c r="A133" s="1">
        <v>2</v>
      </c>
      <c r="B133" s="2" t="s">
        <v>2</v>
      </c>
      <c r="C133" s="1">
        <v>16</v>
      </c>
      <c r="D133" s="3">
        <v>4</v>
      </c>
      <c r="E133">
        <v>0.5</v>
      </c>
      <c r="F133" s="1">
        <f t="shared" si="6"/>
        <v>2</v>
      </c>
      <c r="G133" s="1">
        <f t="shared" si="7"/>
        <v>3</v>
      </c>
      <c r="H133" s="1">
        <f>F133*10000+G133*100+C133</f>
        <v>20316</v>
      </c>
      <c r="I133" s="8" t="str">
        <f>IF(H133=LOOKUP(H133,Sheet2!H$2:H$831),"OK","NO")</f>
        <v>OK</v>
      </c>
      <c r="J133" s="1">
        <f>IF(I133="OK",LOOKUP(H133,Sheet2!H$2:H$829,Sheet2!I$2:I$829),0)</f>
        <v>32</v>
      </c>
      <c r="M133" s="6">
        <f t="shared" si="8"/>
        <v>1.0735650767987066</v>
      </c>
    </row>
    <row r="134" spans="1:13" s="1" customFormat="1" ht="12.75">
      <c r="A134" s="1">
        <v>2</v>
      </c>
      <c r="B134" s="2" t="s">
        <v>2</v>
      </c>
      <c r="C134" s="1">
        <v>18</v>
      </c>
      <c r="D134" s="3">
        <v>4</v>
      </c>
      <c r="E134">
        <v>0.5</v>
      </c>
      <c r="F134" s="1">
        <f t="shared" si="6"/>
        <v>2</v>
      </c>
      <c r="G134" s="1">
        <f t="shared" si="7"/>
        <v>3</v>
      </c>
      <c r="H134" s="1">
        <f>F134*10000+G134*100+C134</f>
        <v>20318</v>
      </c>
      <c r="I134" s="8" t="str">
        <f>IF(H134=LOOKUP(H134,Sheet2!H$2:H$831),"OK","NO")</f>
        <v>OK</v>
      </c>
      <c r="J134" s="1">
        <f>IF(I134="OK",LOOKUP(H134,Sheet2!H$2:H$829,Sheet2!I$2:I$829),0)</f>
        <v>172</v>
      </c>
      <c r="M134" s="6">
        <f t="shared" si="8"/>
        <v>5.7704122877930475</v>
      </c>
    </row>
    <row r="135" spans="1:13" s="1" customFormat="1" ht="12.75">
      <c r="A135" s="1">
        <v>2</v>
      </c>
      <c r="B135" s="2" t="s">
        <v>2</v>
      </c>
      <c r="C135" s="1">
        <v>22</v>
      </c>
      <c r="D135" s="3">
        <v>3</v>
      </c>
      <c r="E135">
        <v>0.5</v>
      </c>
      <c r="F135" s="1">
        <f t="shared" si="6"/>
        <v>4</v>
      </c>
      <c r="G135" s="1">
        <f t="shared" si="7"/>
        <v>3</v>
      </c>
      <c r="H135" s="1">
        <f>F135*10000+G135*100+C135</f>
        <v>40322</v>
      </c>
      <c r="I135" s="8" t="str">
        <f>IF(H135=LOOKUP(H135,Sheet2!H$2:H$831),"OK","NO")</f>
        <v>OK</v>
      </c>
      <c r="J135" s="1">
        <f>IF(I135="OK",LOOKUP(H135,Sheet2!H$2:H$829,Sheet2!I$2:I$829),0)</f>
        <v>795</v>
      </c>
      <c r="M135" s="6">
        <f t="shared" si="8"/>
        <v>26.67138237671786</v>
      </c>
    </row>
    <row r="136" spans="1:13" s="1" customFormat="1" ht="12.75">
      <c r="A136" s="1">
        <v>2</v>
      </c>
      <c r="B136" s="2" t="s">
        <v>2</v>
      </c>
      <c r="C136" s="1">
        <v>23</v>
      </c>
      <c r="D136" s="3">
        <v>3</v>
      </c>
      <c r="E136">
        <v>0.5</v>
      </c>
      <c r="F136" s="1">
        <f t="shared" si="6"/>
        <v>4</v>
      </c>
      <c r="G136" s="1">
        <f t="shared" si="7"/>
        <v>3</v>
      </c>
      <c r="H136" s="1">
        <f>F136*10000+G136*100+C136</f>
        <v>40323</v>
      </c>
      <c r="I136" s="8" t="str">
        <f>IF(H136=LOOKUP(H136,Sheet2!H$2:H$831),"OK","NO")</f>
        <v>NO</v>
      </c>
      <c r="J136" s="1">
        <f>IF(I136="OK",LOOKUP(H136,Sheet2!H$2:H$829,Sheet2!I$2:I$829),0)</f>
        <v>0</v>
      </c>
      <c r="M136" s="6">
        <f t="shared" si="8"/>
      </c>
    </row>
    <row r="137" spans="1:13" s="1" customFormat="1" ht="12.75">
      <c r="A137" s="1">
        <v>2</v>
      </c>
      <c r="B137" s="2" t="s">
        <v>2</v>
      </c>
      <c r="C137" s="1">
        <v>24</v>
      </c>
      <c r="D137" s="3">
        <v>4</v>
      </c>
      <c r="E137">
        <v>0.5</v>
      </c>
      <c r="F137" s="1">
        <f t="shared" si="6"/>
        <v>2</v>
      </c>
      <c r="G137" s="1">
        <f t="shared" si="7"/>
        <v>3</v>
      </c>
      <c r="H137" s="1">
        <f>F137*10000+G137*100+C137</f>
        <v>20324</v>
      </c>
      <c r="I137" s="8" t="str">
        <f>IF(H137=LOOKUP(H137,Sheet2!H$2:H$831),"OK","NO")</f>
        <v>NO</v>
      </c>
      <c r="J137" s="1">
        <f>IF(I137="OK",LOOKUP(H137,Sheet2!H$2:H$829,Sheet2!I$2:I$829),0)</f>
        <v>0</v>
      </c>
      <c r="M137" s="6">
        <f t="shared" si="8"/>
      </c>
    </row>
    <row r="138" spans="1:13" s="1" customFormat="1" ht="12.75">
      <c r="A138" s="1">
        <v>2</v>
      </c>
      <c r="B138" s="2" t="s">
        <v>2</v>
      </c>
      <c r="C138" s="1">
        <v>25</v>
      </c>
      <c r="D138" s="3">
        <v>4</v>
      </c>
      <c r="E138">
        <v>0.5</v>
      </c>
      <c r="F138" s="1">
        <f t="shared" si="6"/>
        <v>2</v>
      </c>
      <c r="G138" s="1">
        <f t="shared" si="7"/>
        <v>3</v>
      </c>
      <c r="H138" s="1">
        <f>F138*10000+G138*100+C138</f>
        <v>20325</v>
      </c>
      <c r="I138" s="8" t="str">
        <f>IF(H138=LOOKUP(H138,Sheet2!H$2:H$831),"OK","NO")</f>
        <v>NO</v>
      </c>
      <c r="J138" s="1">
        <f>IF(I138="OK",LOOKUP(H138,Sheet2!H$2:H$829,Sheet2!I$2:I$829),0)</f>
        <v>0</v>
      </c>
      <c r="M138" s="6">
        <f t="shared" si="8"/>
      </c>
    </row>
    <row r="139" spans="1:13" s="1" customFormat="1" ht="12.75">
      <c r="A139" s="1">
        <v>2</v>
      </c>
      <c r="B139" s="2" t="s">
        <v>2</v>
      </c>
      <c r="C139" s="1">
        <v>27</v>
      </c>
      <c r="D139" s="3">
        <v>4</v>
      </c>
      <c r="E139">
        <v>0.5</v>
      </c>
      <c r="F139" s="1">
        <f t="shared" si="6"/>
        <v>2</v>
      </c>
      <c r="G139" s="1">
        <f t="shared" si="7"/>
        <v>3</v>
      </c>
      <c r="H139" s="1">
        <f>F139*10000+G139*100+C139</f>
        <v>20327</v>
      </c>
      <c r="I139" s="8" t="str">
        <f>IF(H139=LOOKUP(H139,Sheet2!H$2:H$831),"OK","NO")</f>
        <v>NO</v>
      </c>
      <c r="J139" s="1">
        <f>IF(I139="OK",LOOKUP(H139,Sheet2!H$2:H$829,Sheet2!I$2:I$829),0)</f>
        <v>0</v>
      </c>
      <c r="M139" s="6">
        <f t="shared" si="8"/>
      </c>
    </row>
    <row r="140" spans="1:13" s="1" customFormat="1" ht="12.75">
      <c r="A140" s="1">
        <v>2</v>
      </c>
      <c r="B140" s="2" t="s">
        <v>2</v>
      </c>
      <c r="C140" s="1">
        <v>28</v>
      </c>
      <c r="D140" s="3">
        <v>4</v>
      </c>
      <c r="E140">
        <v>0.5</v>
      </c>
      <c r="F140" s="1">
        <f t="shared" si="6"/>
        <v>2</v>
      </c>
      <c r="G140" s="1">
        <f t="shared" si="7"/>
        <v>3</v>
      </c>
      <c r="H140" s="1">
        <f>F140*10000+G140*100+C140</f>
        <v>20328</v>
      </c>
      <c r="I140" s="8" t="str">
        <f>IF(H140=LOOKUP(H140,Sheet2!H$2:H$831),"OK","NO")</f>
        <v>NO</v>
      </c>
      <c r="J140" s="1">
        <f>IF(I140="OK",LOOKUP(H140,Sheet2!H$2:H$829,Sheet2!I$2:I$829),0)</f>
        <v>0</v>
      </c>
      <c r="M140" s="6">
        <f t="shared" si="8"/>
      </c>
    </row>
    <row r="141" spans="1:13" s="1" customFormat="1" ht="12.75">
      <c r="A141" s="1">
        <v>2</v>
      </c>
      <c r="B141" s="2" t="s">
        <v>2</v>
      </c>
      <c r="C141" s="1">
        <v>29</v>
      </c>
      <c r="D141" s="3">
        <v>4</v>
      </c>
      <c r="E141">
        <v>0.5</v>
      </c>
      <c r="F141" s="1">
        <f t="shared" si="6"/>
        <v>2</v>
      </c>
      <c r="G141" s="1">
        <f t="shared" si="7"/>
        <v>3</v>
      </c>
      <c r="H141" s="1">
        <f>F141*10000+G141*100+C141</f>
        <v>20329</v>
      </c>
      <c r="I141" s="8" t="str">
        <f>IF(H141=LOOKUP(H141,Sheet2!H$2:H$831),"OK","NO")</f>
        <v>NO</v>
      </c>
      <c r="J141" s="1">
        <f>IF(I141="OK",LOOKUP(H141,Sheet2!H$2:H$829,Sheet2!I$2:I$829),0)</f>
        <v>0</v>
      </c>
      <c r="M141" s="6">
        <f t="shared" si="8"/>
      </c>
    </row>
    <row r="142" spans="1:13" s="1" customFormat="1" ht="12.75">
      <c r="A142" s="1">
        <v>2</v>
      </c>
      <c r="B142" s="2" t="s">
        <v>3</v>
      </c>
      <c r="C142" s="1">
        <v>4</v>
      </c>
      <c r="D142" s="3">
        <v>4</v>
      </c>
      <c r="E142">
        <v>0.5</v>
      </c>
      <c r="F142" s="1">
        <f t="shared" si="6"/>
        <v>2</v>
      </c>
      <c r="G142" s="1">
        <f t="shared" si="7"/>
        <v>4</v>
      </c>
      <c r="H142" s="1">
        <f>F142*10000+G142*100+C142</f>
        <v>20404</v>
      </c>
      <c r="I142" s="8" t="str">
        <f>IF(H142=LOOKUP(H142,Sheet2!H$2:H$831),"OK","NO")</f>
        <v>OK</v>
      </c>
      <c r="J142" s="1">
        <f>IF(I142="OK",LOOKUP(H142,Sheet2!H$2:H$829,Sheet2!I$2:I$829),0)</f>
        <v>1</v>
      </c>
      <c r="M142" s="6">
        <f t="shared" si="8"/>
        <v>0.03354890864995958</v>
      </c>
    </row>
    <row r="143" spans="1:13" s="1" customFormat="1" ht="12.75">
      <c r="A143" s="1">
        <v>2</v>
      </c>
      <c r="B143" s="2" t="s">
        <v>3</v>
      </c>
      <c r="C143" s="1">
        <v>5</v>
      </c>
      <c r="D143" s="3">
        <v>4</v>
      </c>
      <c r="E143">
        <v>0.5</v>
      </c>
      <c r="F143" s="1">
        <f t="shared" si="6"/>
        <v>2</v>
      </c>
      <c r="G143" s="1">
        <f t="shared" si="7"/>
        <v>4</v>
      </c>
      <c r="H143" s="1">
        <f>F143*10000+G143*100+C143</f>
        <v>20405</v>
      </c>
      <c r="I143" s="8" t="str">
        <f>IF(H143=LOOKUP(H143,Sheet2!H$2:H$831),"OK","NO")</f>
        <v>OK</v>
      </c>
      <c r="J143" s="1">
        <f>IF(I143="OK",LOOKUP(H143,Sheet2!H$2:H$829,Sheet2!I$2:I$829),0)</f>
        <v>0</v>
      </c>
      <c r="M143" s="6">
        <f t="shared" si="8"/>
      </c>
    </row>
    <row r="144" spans="1:13" s="1" customFormat="1" ht="12.75">
      <c r="A144" s="1">
        <v>2</v>
      </c>
      <c r="B144" s="2" t="s">
        <v>3</v>
      </c>
      <c r="C144" s="1">
        <v>6</v>
      </c>
      <c r="D144" s="3">
        <v>4</v>
      </c>
      <c r="E144">
        <v>0.5</v>
      </c>
      <c r="F144" s="1">
        <f t="shared" si="6"/>
        <v>2</v>
      </c>
      <c r="G144" s="1">
        <f t="shared" si="7"/>
        <v>4</v>
      </c>
      <c r="H144" s="1">
        <f>F144*10000+G144*100+C144</f>
        <v>20406</v>
      </c>
      <c r="I144" s="8" t="str">
        <f>IF(H144=LOOKUP(H144,Sheet2!H$2:H$831),"OK","NO")</f>
        <v>NO</v>
      </c>
      <c r="J144" s="1">
        <f>IF(I144="OK",LOOKUP(H144,Sheet2!H$2:H$829,Sheet2!I$2:I$829),0)</f>
        <v>0</v>
      </c>
      <c r="M144" s="6">
        <f t="shared" si="8"/>
      </c>
    </row>
    <row r="145" spans="1:13" s="1" customFormat="1" ht="12.75">
      <c r="A145" s="1">
        <v>2</v>
      </c>
      <c r="B145" s="2" t="s">
        <v>3</v>
      </c>
      <c r="C145" s="1">
        <v>8</v>
      </c>
      <c r="D145" s="3">
        <v>3</v>
      </c>
      <c r="E145">
        <v>0.5</v>
      </c>
      <c r="F145" s="1">
        <f t="shared" si="6"/>
        <v>4</v>
      </c>
      <c r="G145" s="1">
        <f t="shared" si="7"/>
        <v>4</v>
      </c>
      <c r="H145" s="1">
        <f>F145*10000+G145*100+C145</f>
        <v>40408</v>
      </c>
      <c r="I145" s="8" t="str">
        <f>IF(H145=LOOKUP(H145,Sheet2!H$2:H$831),"OK","NO")</f>
        <v>NO</v>
      </c>
      <c r="J145" s="1">
        <f>IF(I145="OK",LOOKUP(H145,Sheet2!H$2:H$829,Sheet2!I$2:I$829),0)</f>
        <v>0</v>
      </c>
      <c r="M145" s="6">
        <f t="shared" si="8"/>
      </c>
    </row>
    <row r="146" spans="1:13" s="1" customFormat="1" ht="12.75">
      <c r="A146" s="1">
        <v>2</v>
      </c>
      <c r="B146" s="2" t="s">
        <v>3</v>
      </c>
      <c r="C146" s="1">
        <v>9</v>
      </c>
      <c r="D146" s="3">
        <v>3</v>
      </c>
      <c r="E146">
        <v>0.5</v>
      </c>
      <c r="F146" s="1">
        <f t="shared" si="6"/>
        <v>4</v>
      </c>
      <c r="G146" s="1">
        <f t="shared" si="7"/>
        <v>4</v>
      </c>
      <c r="H146" s="1">
        <f>F146*10000+G146*100+C146</f>
        <v>40409</v>
      </c>
      <c r="I146" s="8" t="str">
        <f>IF(H146=LOOKUP(H146,Sheet2!H$2:H$831),"OK","NO")</f>
        <v>OK</v>
      </c>
      <c r="J146" s="1">
        <f>IF(I146="OK",LOOKUP(H146,Sheet2!H$2:H$829,Sheet2!I$2:I$829),0)</f>
        <v>14</v>
      </c>
      <c r="M146" s="6">
        <f t="shared" si="8"/>
        <v>0.46968472109943415</v>
      </c>
    </row>
    <row r="147" spans="1:13" s="1" customFormat="1" ht="12.75">
      <c r="A147" s="1">
        <v>2</v>
      </c>
      <c r="B147" s="2" t="s">
        <v>3</v>
      </c>
      <c r="C147" s="1">
        <v>12</v>
      </c>
      <c r="D147" s="3">
        <v>3</v>
      </c>
      <c r="E147">
        <v>0.5</v>
      </c>
      <c r="F147" s="1">
        <f t="shared" si="6"/>
        <v>4</v>
      </c>
      <c r="G147" s="1">
        <f t="shared" si="7"/>
        <v>4</v>
      </c>
      <c r="H147" s="1">
        <f>F147*10000+G147*100+C147</f>
        <v>40412</v>
      </c>
      <c r="I147" s="8" t="str">
        <f>IF(H147=LOOKUP(H147,Sheet2!H$2:H$831),"OK","NO")</f>
        <v>OK</v>
      </c>
      <c r="J147" s="1">
        <f>IF(I147="OK",LOOKUP(H147,Sheet2!H$2:H$829,Sheet2!I$2:I$829),0)</f>
        <v>72</v>
      </c>
      <c r="M147" s="6">
        <f t="shared" si="8"/>
        <v>2.4155214227970894</v>
      </c>
    </row>
    <row r="148" spans="1:13" s="1" customFormat="1" ht="12.75">
      <c r="A148" s="1">
        <v>2</v>
      </c>
      <c r="B148" s="2" t="s">
        <v>3</v>
      </c>
      <c r="C148" s="1">
        <v>14</v>
      </c>
      <c r="D148" s="3">
        <v>4</v>
      </c>
      <c r="E148">
        <v>0.5</v>
      </c>
      <c r="F148" s="1">
        <f t="shared" si="6"/>
        <v>2</v>
      </c>
      <c r="G148" s="1">
        <f t="shared" si="7"/>
        <v>4</v>
      </c>
      <c r="H148" s="1">
        <f>F148*10000+G148*100+C148</f>
        <v>20414</v>
      </c>
      <c r="I148" s="8" t="str">
        <f>IF(H148=LOOKUP(H148,Sheet2!H$2:H$831),"OK","NO")</f>
        <v>NO</v>
      </c>
      <c r="J148" s="1">
        <f>IF(I148="OK",LOOKUP(H148,Sheet2!H$2:H$829,Sheet2!I$2:I$829),0)</f>
        <v>0</v>
      </c>
      <c r="M148" s="6">
        <f t="shared" si="8"/>
      </c>
    </row>
    <row r="149" spans="1:13" s="1" customFormat="1" ht="12.75">
      <c r="A149" s="1">
        <v>2</v>
      </c>
      <c r="B149" s="2" t="s">
        <v>3</v>
      </c>
      <c r="C149" s="1">
        <v>17</v>
      </c>
      <c r="D149" s="3">
        <v>3</v>
      </c>
      <c r="E149">
        <v>0.5</v>
      </c>
      <c r="F149" s="1">
        <f t="shared" si="6"/>
        <v>4</v>
      </c>
      <c r="G149" s="1">
        <f t="shared" si="7"/>
        <v>4</v>
      </c>
      <c r="H149" s="1">
        <f>F149*10000+G149*100+C149</f>
        <v>40417</v>
      </c>
      <c r="I149" s="8" t="str">
        <f>IF(H149=LOOKUP(H149,Sheet2!H$2:H$831),"OK","NO")</f>
        <v>OK</v>
      </c>
      <c r="J149" s="1">
        <f>IF(I149="OK",LOOKUP(H149,Sheet2!H$2:H$829,Sheet2!I$2:I$829),0)</f>
        <v>46</v>
      </c>
      <c r="M149" s="6">
        <f t="shared" si="8"/>
        <v>1.5432497978981405</v>
      </c>
    </row>
    <row r="150" spans="1:13" s="1" customFormat="1" ht="12.75">
      <c r="A150" s="1">
        <v>2</v>
      </c>
      <c r="B150" s="2" t="s">
        <v>3</v>
      </c>
      <c r="C150" s="1">
        <v>17</v>
      </c>
      <c r="D150" s="3">
        <v>4</v>
      </c>
      <c r="E150">
        <v>0.5</v>
      </c>
      <c r="F150" s="1">
        <f t="shared" si="6"/>
        <v>2</v>
      </c>
      <c r="G150" s="1">
        <f t="shared" si="7"/>
        <v>4</v>
      </c>
      <c r="H150" s="1">
        <f>F150*10000+G150*100+C150</f>
        <v>20417</v>
      </c>
      <c r="I150" s="8" t="str">
        <f>IF(H150=LOOKUP(H150,Sheet2!H$2:H$831),"OK","NO")</f>
        <v>OK</v>
      </c>
      <c r="J150" s="1">
        <f>IF(I150="OK",LOOKUP(H150,Sheet2!H$2:H$829,Sheet2!I$2:I$829),0)</f>
        <v>11</v>
      </c>
      <c r="M150" s="6">
        <f t="shared" si="8"/>
        <v>0.3690379951495554</v>
      </c>
    </row>
    <row r="151" spans="1:13" s="1" customFormat="1" ht="12.75">
      <c r="A151" s="1">
        <v>2</v>
      </c>
      <c r="B151" s="2" t="s">
        <v>3</v>
      </c>
      <c r="C151" s="1">
        <v>20</v>
      </c>
      <c r="D151" s="3">
        <v>3</v>
      </c>
      <c r="E151">
        <v>0.5</v>
      </c>
      <c r="F151" s="1">
        <f t="shared" si="6"/>
        <v>4</v>
      </c>
      <c r="G151" s="1">
        <f t="shared" si="7"/>
        <v>4</v>
      </c>
      <c r="H151" s="1">
        <f>F151*10000+G151*100+C151</f>
        <v>40420</v>
      </c>
      <c r="I151" s="8" t="str">
        <f>IF(H151=LOOKUP(H151,Sheet2!H$2:H$831),"OK","NO")</f>
        <v>OK</v>
      </c>
      <c r="J151" s="1">
        <f>IF(I151="OK",LOOKUP(H151,Sheet2!H$2:H$829,Sheet2!I$2:I$829),0)</f>
        <v>195</v>
      </c>
      <c r="M151" s="6">
        <f t="shared" si="8"/>
        <v>6.542037186742118</v>
      </c>
    </row>
    <row r="152" spans="1:13" s="1" customFormat="1" ht="12.75">
      <c r="A152" s="1">
        <v>2</v>
      </c>
      <c r="B152" s="2" t="s">
        <v>3</v>
      </c>
      <c r="C152" s="1">
        <v>22</v>
      </c>
      <c r="D152" s="3">
        <v>4</v>
      </c>
      <c r="E152">
        <v>0.5</v>
      </c>
      <c r="F152" s="1">
        <f t="shared" si="6"/>
        <v>2</v>
      </c>
      <c r="G152" s="1">
        <f t="shared" si="7"/>
        <v>4</v>
      </c>
      <c r="H152" s="1">
        <f>F152*10000+G152*100+C152</f>
        <v>20422</v>
      </c>
      <c r="I152" s="8" t="str">
        <f>IF(H152=LOOKUP(H152,Sheet2!H$2:H$831),"OK","NO")</f>
        <v>NO</v>
      </c>
      <c r="J152" s="1">
        <f>IF(I152="OK",LOOKUP(H152,Sheet2!H$2:H$829,Sheet2!I$2:I$829),0)</f>
        <v>0</v>
      </c>
      <c r="M152" s="6">
        <f t="shared" si="8"/>
      </c>
    </row>
    <row r="153" spans="1:13" s="1" customFormat="1" ht="12.75">
      <c r="A153" s="1">
        <v>2</v>
      </c>
      <c r="B153" s="2" t="s">
        <v>3</v>
      </c>
      <c r="C153" s="1">
        <v>25</v>
      </c>
      <c r="D153" s="3">
        <v>4</v>
      </c>
      <c r="E153">
        <v>0.5</v>
      </c>
      <c r="F153" s="1">
        <f t="shared" si="6"/>
        <v>2</v>
      </c>
      <c r="G153" s="1">
        <f t="shared" si="7"/>
        <v>4</v>
      </c>
      <c r="H153" s="1">
        <f>F153*10000+G153*100+C153</f>
        <v>20425</v>
      </c>
      <c r="I153" s="8" t="str">
        <f>IF(H153=LOOKUP(H153,Sheet2!H$2:H$831),"OK","NO")</f>
        <v>OK</v>
      </c>
      <c r="J153" s="1">
        <f>IF(I153="OK",LOOKUP(H153,Sheet2!H$2:H$829,Sheet2!I$2:I$829),0)</f>
        <v>185</v>
      </c>
      <c r="M153" s="6">
        <f t="shared" si="8"/>
        <v>6.2065481002425225</v>
      </c>
    </row>
    <row r="154" spans="1:13" s="1" customFormat="1" ht="12.75">
      <c r="A154" s="1">
        <v>2</v>
      </c>
      <c r="B154" s="2" t="s">
        <v>3</v>
      </c>
      <c r="C154" s="1">
        <v>26</v>
      </c>
      <c r="D154" s="3">
        <v>4</v>
      </c>
      <c r="E154">
        <v>0.5</v>
      </c>
      <c r="F154" s="1">
        <f t="shared" si="6"/>
        <v>2</v>
      </c>
      <c r="G154" s="1">
        <f t="shared" si="7"/>
        <v>4</v>
      </c>
      <c r="H154" s="1">
        <f>F154*10000+G154*100+C154</f>
        <v>20426</v>
      </c>
      <c r="I154" s="8" t="str">
        <f>IF(H154=LOOKUP(H154,Sheet2!H$2:H$831),"OK","NO")</f>
        <v>OK</v>
      </c>
      <c r="J154" s="1">
        <f>IF(I154="OK",LOOKUP(H154,Sheet2!H$2:H$829,Sheet2!I$2:I$829),0)</f>
        <v>335</v>
      </c>
      <c r="M154" s="6">
        <f t="shared" si="8"/>
        <v>11.23888439773646</v>
      </c>
    </row>
    <row r="155" spans="1:13" s="1" customFormat="1" ht="12.75">
      <c r="A155" s="1">
        <v>2</v>
      </c>
      <c r="B155" s="2" t="s">
        <v>3</v>
      </c>
      <c r="C155" s="1">
        <v>31</v>
      </c>
      <c r="D155" s="3">
        <v>4</v>
      </c>
      <c r="E155">
        <v>0.5</v>
      </c>
      <c r="F155" s="1">
        <f t="shared" si="6"/>
        <v>2</v>
      </c>
      <c r="G155" s="1">
        <f t="shared" si="7"/>
        <v>4</v>
      </c>
      <c r="H155" s="1">
        <f>F155*10000+G155*100+C155</f>
        <v>20431</v>
      </c>
      <c r="I155" s="8" t="str">
        <f>IF(H155=LOOKUP(H155,Sheet2!H$2:H$831),"OK","NO")</f>
        <v>NO</v>
      </c>
      <c r="J155" s="1">
        <f>IF(I155="OK",LOOKUP(H155,Sheet2!H$2:H$829,Sheet2!I$2:I$829),0)</f>
        <v>0</v>
      </c>
      <c r="M155" s="6">
        <f t="shared" si="8"/>
      </c>
    </row>
    <row r="156" spans="1:13" s="1" customFormat="1" ht="12.75">
      <c r="A156" s="1">
        <v>2</v>
      </c>
      <c r="B156" s="2" t="s">
        <v>1</v>
      </c>
      <c r="C156" s="1">
        <v>1</v>
      </c>
      <c r="D156" s="3">
        <v>4</v>
      </c>
      <c r="E156">
        <v>2</v>
      </c>
      <c r="F156" s="1">
        <f t="shared" si="6"/>
        <v>2</v>
      </c>
      <c r="G156" s="1">
        <f t="shared" si="7"/>
        <v>2</v>
      </c>
      <c r="H156" s="1">
        <f>F156*10000+G156*100+C156</f>
        <v>20201</v>
      </c>
      <c r="I156" s="8" t="str">
        <f>IF(H156=LOOKUP(H156,Sheet2!H$2:H$831),"OK","NO")</f>
        <v>OK</v>
      </c>
      <c r="J156" s="1">
        <f>IF(I156="OK",LOOKUP(H156,Sheet2!H$2:H$829,Sheet2!I$2:I$829),0)</f>
        <v>0</v>
      </c>
      <c r="M156" s="6">
        <f t="shared" si="8"/>
      </c>
    </row>
    <row r="157" spans="1:13" s="1" customFormat="1" ht="12.75">
      <c r="A157" s="1">
        <v>2</v>
      </c>
      <c r="B157" s="2" t="s">
        <v>1</v>
      </c>
      <c r="C157" s="1">
        <v>10</v>
      </c>
      <c r="D157" s="3">
        <v>4</v>
      </c>
      <c r="E157">
        <v>2</v>
      </c>
      <c r="F157" s="1">
        <f t="shared" si="6"/>
        <v>2</v>
      </c>
      <c r="G157" s="1">
        <f t="shared" si="7"/>
        <v>2</v>
      </c>
      <c r="H157" s="1">
        <f>F157*10000+G157*100+C157</f>
        <v>20210</v>
      </c>
      <c r="I157" s="8" t="str">
        <f>IF(H157=LOOKUP(H157,Sheet2!H$2:H$831),"OK","NO")</f>
        <v>OK</v>
      </c>
      <c r="J157" s="1">
        <f>IF(I157="OK",LOOKUP(H157,Sheet2!H$2:H$829,Sheet2!I$2:I$829),0)</f>
        <v>0</v>
      </c>
      <c r="M157" s="6">
        <f t="shared" si="8"/>
      </c>
    </row>
    <row r="158" ht="12.75">
      <c r="J158" s="1">
        <f>SUM(J2:J157)</f>
        <v>20938</v>
      </c>
    </row>
    <row r="162" spans="1:2" ht="12.75">
      <c r="A162" s="9" t="s">
        <v>0</v>
      </c>
      <c r="B162">
        <v>1</v>
      </c>
    </row>
    <row r="163" spans="1:2" ht="12.75">
      <c r="A163" s="9" t="s">
        <v>1</v>
      </c>
      <c r="B163">
        <v>2</v>
      </c>
    </row>
    <row r="164" spans="1:2" ht="12.75">
      <c r="A164" s="9" t="s">
        <v>2</v>
      </c>
      <c r="B164">
        <v>3</v>
      </c>
    </row>
    <row r="165" spans="1:2" ht="12.75">
      <c r="A165" s="9" t="s">
        <v>3</v>
      </c>
      <c r="B165">
        <v>4</v>
      </c>
    </row>
    <row r="166" spans="1:2" ht="12.75">
      <c r="A166" s="9" t="s">
        <v>8</v>
      </c>
      <c r="B166">
        <v>5</v>
      </c>
    </row>
    <row r="167" spans="1:2" ht="12.75">
      <c r="A167" s="9" t="s">
        <v>9</v>
      </c>
      <c r="B167">
        <v>6</v>
      </c>
    </row>
    <row r="168" spans="1:2" ht="12.75">
      <c r="A168" s="9" t="s">
        <v>10</v>
      </c>
      <c r="B168">
        <v>7</v>
      </c>
    </row>
    <row r="169" spans="1:2" ht="12.75">
      <c r="A169" s="9" t="s">
        <v>11</v>
      </c>
      <c r="B169">
        <v>8</v>
      </c>
    </row>
    <row r="170" spans="1:2" ht="12.75">
      <c r="A170" s="9" t="s">
        <v>28</v>
      </c>
      <c r="B170">
        <v>9</v>
      </c>
    </row>
    <row r="171" spans="1:2" ht="12.75">
      <c r="A171" s="9" t="s">
        <v>13</v>
      </c>
      <c r="B171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3" max="13" width="14.140625" style="0" customWidth="1"/>
  </cols>
  <sheetData>
    <row r="1" spans="1:11" ht="12.7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I1" t="s">
        <v>23</v>
      </c>
      <c r="J1" t="s">
        <v>24</v>
      </c>
      <c r="K1" t="s">
        <v>25</v>
      </c>
    </row>
    <row r="2" spans="1:11" ht="12.75">
      <c r="A2">
        <v>4</v>
      </c>
      <c r="B2">
        <v>61</v>
      </c>
      <c r="C2" t="s">
        <v>26</v>
      </c>
      <c r="D2">
        <v>0</v>
      </c>
      <c r="E2">
        <v>1</v>
      </c>
      <c r="F2">
        <v>1</v>
      </c>
      <c r="G2">
        <v>1</v>
      </c>
      <c r="H2">
        <f>E2*10000+F2*100+G2</f>
        <v>10101</v>
      </c>
      <c r="I2">
        <v>56</v>
      </c>
      <c r="J2">
        <v>3.975379</v>
      </c>
      <c r="K2">
        <v>1.536855</v>
      </c>
    </row>
    <row r="3" spans="1:11" ht="12.75">
      <c r="A3">
        <v>4</v>
      </c>
      <c r="B3">
        <v>49</v>
      </c>
      <c r="C3">
        <v>4</v>
      </c>
      <c r="D3">
        <v>0</v>
      </c>
      <c r="E3">
        <v>1</v>
      </c>
      <c r="F3">
        <v>1</v>
      </c>
      <c r="G3">
        <v>2</v>
      </c>
      <c r="H3">
        <f>E3*10000+F3*100+G3</f>
        <v>10102</v>
      </c>
      <c r="I3">
        <v>15</v>
      </c>
      <c r="J3">
        <v>3.844992</v>
      </c>
      <c r="K3">
        <v>1.541009</v>
      </c>
    </row>
    <row r="4" spans="1:11" ht="12.75">
      <c r="A4">
        <v>4</v>
      </c>
      <c r="B4">
        <v>37</v>
      </c>
      <c r="C4">
        <v>3</v>
      </c>
      <c r="D4">
        <v>0</v>
      </c>
      <c r="E4">
        <v>1</v>
      </c>
      <c r="F4">
        <v>1</v>
      </c>
      <c r="G4">
        <v>3</v>
      </c>
      <c r="H4">
        <f>E4*10000+F4*100+G4</f>
        <v>10103</v>
      </c>
      <c r="I4">
        <v>8</v>
      </c>
      <c r="J4">
        <v>3.729686</v>
      </c>
      <c r="K4">
        <v>1.544257</v>
      </c>
    </row>
    <row r="5" spans="1:11" ht="12.75">
      <c r="A5">
        <v>4</v>
      </c>
      <c r="B5">
        <v>25</v>
      </c>
      <c r="C5">
        <v>2</v>
      </c>
      <c r="D5">
        <v>0</v>
      </c>
      <c r="E5">
        <v>1</v>
      </c>
      <c r="F5">
        <v>1</v>
      </c>
      <c r="G5">
        <v>4</v>
      </c>
      <c r="H5">
        <f>E5*10000+F5*100+G5</f>
        <v>10104</v>
      </c>
      <c r="I5">
        <v>4</v>
      </c>
      <c r="J5">
        <v>3.62634</v>
      </c>
      <c r="K5">
        <v>1.546866</v>
      </c>
    </row>
    <row r="6" spans="1:11" ht="12.75">
      <c r="A6">
        <v>4</v>
      </c>
      <c r="B6">
        <v>13</v>
      </c>
      <c r="C6">
        <v>1</v>
      </c>
      <c r="D6">
        <v>0</v>
      </c>
      <c r="E6">
        <v>1</v>
      </c>
      <c r="F6">
        <v>1</v>
      </c>
      <c r="G6">
        <v>5</v>
      </c>
      <c r="H6">
        <f>E6*10000+F6*100+G6</f>
        <v>10105</v>
      </c>
      <c r="I6">
        <v>4</v>
      </c>
      <c r="J6">
        <v>3.532714</v>
      </c>
      <c r="K6">
        <v>1.549009</v>
      </c>
    </row>
    <row r="7" spans="1:11" ht="12.75">
      <c r="A7">
        <v>4</v>
      </c>
      <c r="B7">
        <v>62</v>
      </c>
      <c r="C7">
        <v>5</v>
      </c>
      <c r="D7">
        <v>1</v>
      </c>
      <c r="E7">
        <v>1</v>
      </c>
      <c r="F7">
        <v>1</v>
      </c>
      <c r="G7">
        <v>9</v>
      </c>
      <c r="H7">
        <f>E7*10000+F7*100+G7</f>
        <v>10109</v>
      </c>
      <c r="I7">
        <v>14</v>
      </c>
      <c r="J7">
        <v>3.961137</v>
      </c>
      <c r="K7">
        <v>1.399012</v>
      </c>
    </row>
    <row r="8" spans="1:11" ht="12.75">
      <c r="A8">
        <v>4</v>
      </c>
      <c r="B8">
        <v>50</v>
      </c>
      <c r="C8">
        <v>4</v>
      </c>
      <c r="D8">
        <v>1</v>
      </c>
      <c r="E8">
        <v>1</v>
      </c>
      <c r="F8">
        <v>1</v>
      </c>
      <c r="G8">
        <v>10</v>
      </c>
      <c r="H8">
        <f>E8*10000+F8*100+G8</f>
        <v>10110</v>
      </c>
      <c r="I8">
        <v>3</v>
      </c>
      <c r="J8">
        <v>3.833988</v>
      </c>
      <c r="K8">
        <v>1.419707</v>
      </c>
    </row>
    <row r="9" spans="1:11" ht="12.75">
      <c r="A9">
        <v>4</v>
      </c>
      <c r="B9">
        <v>38</v>
      </c>
      <c r="C9">
        <v>3</v>
      </c>
      <c r="D9">
        <v>1</v>
      </c>
      <c r="E9">
        <v>1</v>
      </c>
      <c r="F9">
        <v>1</v>
      </c>
      <c r="G9">
        <v>11</v>
      </c>
      <c r="H9">
        <f>E9*10000+F9*100+G9</f>
        <v>10111</v>
      </c>
      <c r="I9">
        <v>18</v>
      </c>
      <c r="J9">
        <v>3.720932</v>
      </c>
      <c r="K9">
        <v>1.435979</v>
      </c>
    </row>
    <row r="10" spans="1:11" ht="12.75">
      <c r="A10">
        <v>4</v>
      </c>
      <c r="B10">
        <v>26</v>
      </c>
      <c r="C10">
        <v>2</v>
      </c>
      <c r="D10">
        <v>1</v>
      </c>
      <c r="E10">
        <v>1</v>
      </c>
      <c r="F10">
        <v>1</v>
      </c>
      <c r="G10">
        <v>12</v>
      </c>
      <c r="H10">
        <f>E10*10000+F10*100+G10</f>
        <v>10112</v>
      </c>
      <c r="I10">
        <v>1</v>
      </c>
      <c r="J10">
        <v>3.619214</v>
      </c>
      <c r="K10">
        <v>1.449103</v>
      </c>
    </row>
    <row r="11" spans="1:11" ht="12.75">
      <c r="A11">
        <v>4</v>
      </c>
      <c r="B11">
        <v>14</v>
      </c>
      <c r="C11">
        <v>1</v>
      </c>
      <c r="D11">
        <v>1</v>
      </c>
      <c r="E11">
        <v>1</v>
      </c>
      <c r="F11">
        <v>1</v>
      </c>
      <c r="G11">
        <v>13</v>
      </c>
      <c r="H11">
        <f>E11*10000+F11*100+G11</f>
        <v>10113</v>
      </c>
      <c r="I11">
        <v>2</v>
      </c>
      <c r="J11">
        <v>3.526801</v>
      </c>
      <c r="K11">
        <v>1.459908</v>
      </c>
    </row>
    <row r="12" spans="1:11" ht="12.75">
      <c r="A12">
        <v>4</v>
      </c>
      <c r="B12">
        <v>63</v>
      </c>
      <c r="C12">
        <v>5</v>
      </c>
      <c r="D12">
        <v>2</v>
      </c>
      <c r="E12">
        <v>1</v>
      </c>
      <c r="F12">
        <v>1</v>
      </c>
      <c r="G12">
        <v>17</v>
      </c>
      <c r="H12">
        <f>E12*10000+F12*100+G12</f>
        <v>10117</v>
      </c>
      <c r="I12">
        <v>0</v>
      </c>
      <c r="J12">
        <v>3.929249</v>
      </c>
      <c r="K12">
        <v>1.267425</v>
      </c>
    </row>
    <row r="13" spans="1:11" ht="12.75">
      <c r="A13">
        <v>4</v>
      </c>
      <c r="B13">
        <v>51</v>
      </c>
      <c r="C13">
        <v>4</v>
      </c>
      <c r="D13">
        <v>2</v>
      </c>
      <c r="E13">
        <v>1</v>
      </c>
      <c r="F13">
        <v>1</v>
      </c>
      <c r="G13">
        <v>18</v>
      </c>
      <c r="H13">
        <f>E13*10000+F13*100+G13</f>
        <v>10118</v>
      </c>
      <c r="I13">
        <v>2</v>
      </c>
      <c r="J13">
        <v>3.809095</v>
      </c>
      <c r="K13">
        <v>1.302707</v>
      </c>
    </row>
    <row r="14" spans="1:11" ht="12.75">
      <c r="A14">
        <v>4</v>
      </c>
      <c r="B14">
        <v>39</v>
      </c>
      <c r="C14">
        <v>3</v>
      </c>
      <c r="D14">
        <v>2</v>
      </c>
      <c r="E14">
        <v>1</v>
      </c>
      <c r="F14">
        <v>1</v>
      </c>
      <c r="G14">
        <v>19</v>
      </c>
      <c r="H14">
        <f>E14*10000+F14*100+G14</f>
        <v>10119</v>
      </c>
      <c r="I14">
        <v>0</v>
      </c>
      <c r="J14">
        <v>3.700987</v>
      </c>
      <c r="K14">
        <v>1.33078</v>
      </c>
    </row>
    <row r="15" spans="1:11" ht="12.75">
      <c r="A15">
        <v>4</v>
      </c>
      <c r="B15">
        <v>27</v>
      </c>
      <c r="C15">
        <v>2</v>
      </c>
      <c r="D15">
        <v>2</v>
      </c>
      <c r="E15">
        <v>1</v>
      </c>
      <c r="F15">
        <v>1</v>
      </c>
      <c r="G15">
        <v>20</v>
      </c>
      <c r="H15">
        <f>E15*10000+F15*100+G15</f>
        <v>10120</v>
      </c>
      <c r="I15">
        <v>0</v>
      </c>
      <c r="J15">
        <v>3.602889</v>
      </c>
      <c r="K15">
        <v>1.353616</v>
      </c>
    </row>
    <row r="16" spans="1:11" ht="12.75">
      <c r="A16">
        <v>4</v>
      </c>
      <c r="B16">
        <v>15</v>
      </c>
      <c r="C16">
        <v>1</v>
      </c>
      <c r="D16">
        <v>2</v>
      </c>
      <c r="E16">
        <v>1</v>
      </c>
      <c r="F16">
        <v>1</v>
      </c>
      <c r="G16">
        <v>21</v>
      </c>
      <c r="H16">
        <f>E16*10000+F16*100+G16</f>
        <v>10121</v>
      </c>
      <c r="I16">
        <v>1</v>
      </c>
      <c r="J16">
        <v>3.513202</v>
      </c>
      <c r="K16">
        <v>1.372536</v>
      </c>
    </row>
    <row r="17" spans="1:11" ht="12.75">
      <c r="A17">
        <v>4</v>
      </c>
      <c r="B17">
        <v>64</v>
      </c>
      <c r="C17">
        <v>5</v>
      </c>
      <c r="D17">
        <v>3</v>
      </c>
      <c r="E17">
        <v>1</v>
      </c>
      <c r="F17">
        <v>1</v>
      </c>
      <c r="G17">
        <v>25</v>
      </c>
      <c r="H17">
        <f>E17*10000+F17*100+G17</f>
        <v>10125</v>
      </c>
      <c r="I17">
        <v>6</v>
      </c>
      <c r="J17">
        <v>3.88286</v>
      </c>
      <c r="K17">
        <v>1.145804</v>
      </c>
    </row>
    <row r="18" spans="1:11" ht="12.75">
      <c r="A18">
        <v>4</v>
      </c>
      <c r="B18">
        <v>52</v>
      </c>
      <c r="C18">
        <v>4</v>
      </c>
      <c r="D18">
        <v>3</v>
      </c>
      <c r="E18">
        <v>1</v>
      </c>
      <c r="F18">
        <v>1</v>
      </c>
      <c r="G18">
        <v>26</v>
      </c>
      <c r="H18">
        <f>E18*10000+F18*100+G18</f>
        <v>10126</v>
      </c>
      <c r="I18">
        <v>23</v>
      </c>
      <c r="J18">
        <v>3.772276</v>
      </c>
      <c r="K18">
        <v>1.192745</v>
      </c>
    </row>
    <row r="19" spans="1:11" ht="12.75">
      <c r="A19">
        <v>4</v>
      </c>
      <c r="B19">
        <v>40</v>
      </c>
      <c r="C19">
        <v>3</v>
      </c>
      <c r="D19">
        <v>3</v>
      </c>
      <c r="E19">
        <v>1</v>
      </c>
      <c r="F19">
        <v>1</v>
      </c>
      <c r="G19">
        <v>27</v>
      </c>
      <c r="H19">
        <f>E19*10000+F19*100+G19</f>
        <v>10127</v>
      </c>
      <c r="I19">
        <v>1</v>
      </c>
      <c r="J19">
        <v>3.671132</v>
      </c>
      <c r="K19">
        <v>1.230716</v>
      </c>
    </row>
    <row r="20" spans="1:11" ht="12.75">
      <c r="A20">
        <v>4</v>
      </c>
      <c r="B20">
        <v>28</v>
      </c>
      <c r="C20">
        <v>2</v>
      </c>
      <c r="D20">
        <v>3</v>
      </c>
      <c r="E20">
        <v>1</v>
      </c>
      <c r="F20">
        <v>1</v>
      </c>
      <c r="G20">
        <v>28</v>
      </c>
      <c r="H20">
        <f>E20*10000+F20*100+G20</f>
        <v>10128</v>
      </c>
      <c r="I20">
        <v>6</v>
      </c>
      <c r="J20">
        <v>3.578236</v>
      </c>
      <c r="K20">
        <v>1.261979</v>
      </c>
    </row>
    <row r="21" spans="1:11" ht="12.75">
      <c r="A21">
        <v>4</v>
      </c>
      <c r="B21">
        <v>16</v>
      </c>
      <c r="C21">
        <v>1</v>
      </c>
      <c r="D21">
        <v>3</v>
      </c>
      <c r="E21">
        <v>1</v>
      </c>
      <c r="F21">
        <v>1</v>
      </c>
      <c r="G21">
        <v>29</v>
      </c>
      <c r="H21">
        <f>E21*10000+F21*100+G21</f>
        <v>10129</v>
      </c>
      <c r="I21">
        <v>1</v>
      </c>
      <c r="J21">
        <v>3.492527</v>
      </c>
      <c r="K21">
        <v>1.28812</v>
      </c>
    </row>
    <row r="22" spans="1:11" ht="12.75">
      <c r="A22">
        <v>4</v>
      </c>
      <c r="B22">
        <v>65</v>
      </c>
      <c r="C22">
        <v>5</v>
      </c>
      <c r="D22">
        <v>4</v>
      </c>
      <c r="E22">
        <v>1</v>
      </c>
      <c r="F22">
        <v>2</v>
      </c>
      <c r="G22">
        <v>1</v>
      </c>
      <c r="H22">
        <f>E22*10000+F22*100+G22</f>
        <v>10201</v>
      </c>
      <c r="I22">
        <v>21</v>
      </c>
      <c r="J22">
        <v>3.825804</v>
      </c>
      <c r="K22">
        <v>1.036196</v>
      </c>
    </row>
    <row r="23" spans="1:11" ht="12.75">
      <c r="A23">
        <v>4</v>
      </c>
      <c r="B23">
        <v>53</v>
      </c>
      <c r="C23">
        <v>4</v>
      </c>
      <c r="D23">
        <v>4</v>
      </c>
      <c r="E23">
        <v>1</v>
      </c>
      <c r="F23">
        <v>2</v>
      </c>
      <c r="G23">
        <v>2</v>
      </c>
      <c r="H23">
        <f>E23*10000+F23*100+G23</f>
        <v>10202</v>
      </c>
      <c r="I23">
        <v>91</v>
      </c>
      <c r="J23">
        <v>3.726053</v>
      </c>
      <c r="K23">
        <v>1.091586</v>
      </c>
    </row>
    <row r="24" spans="1:11" ht="12.75">
      <c r="A24">
        <v>4</v>
      </c>
      <c r="B24">
        <v>41</v>
      </c>
      <c r="C24">
        <v>3</v>
      </c>
      <c r="D24">
        <v>4</v>
      </c>
      <c r="E24">
        <v>1</v>
      </c>
      <c r="F24">
        <v>2</v>
      </c>
      <c r="G24">
        <v>3</v>
      </c>
      <c r="H24">
        <f>E24*10000+F24*100+G24</f>
        <v>10203</v>
      </c>
      <c r="I24">
        <v>0</v>
      </c>
      <c r="J24">
        <v>3.633078</v>
      </c>
      <c r="K24">
        <v>1.137249</v>
      </c>
    </row>
    <row r="25" spans="1:11" ht="12.75">
      <c r="A25">
        <v>4</v>
      </c>
      <c r="B25">
        <v>29</v>
      </c>
      <c r="C25">
        <v>2</v>
      </c>
      <c r="D25">
        <v>4</v>
      </c>
      <c r="E25">
        <v>1</v>
      </c>
      <c r="F25">
        <v>2</v>
      </c>
      <c r="G25">
        <v>4</v>
      </c>
      <c r="H25">
        <f>E25*10000+F25*100+G25</f>
        <v>10204</v>
      </c>
      <c r="I25">
        <v>7</v>
      </c>
      <c r="J25">
        <v>3.546451</v>
      </c>
      <c r="K25">
        <v>1.175391</v>
      </c>
    </row>
    <row r="26" spans="1:11" ht="12.75">
      <c r="A26">
        <v>4</v>
      </c>
      <c r="B26">
        <v>17</v>
      </c>
      <c r="C26">
        <v>1</v>
      </c>
      <c r="D26">
        <v>4</v>
      </c>
      <c r="E26">
        <v>1</v>
      </c>
      <c r="F26">
        <v>2</v>
      </c>
      <c r="G26">
        <v>5</v>
      </c>
      <c r="H26">
        <f>E26*10000+F26*100+G26</f>
        <v>10205</v>
      </c>
      <c r="I26">
        <v>0</v>
      </c>
      <c r="J26">
        <v>3.465631</v>
      </c>
      <c r="K26">
        <v>1.207642</v>
      </c>
    </row>
    <row r="27" spans="1:11" ht="12.75">
      <c r="A27">
        <v>4</v>
      </c>
      <c r="B27">
        <v>66</v>
      </c>
      <c r="C27">
        <v>5</v>
      </c>
      <c r="D27">
        <v>5</v>
      </c>
      <c r="E27">
        <v>1</v>
      </c>
      <c r="F27">
        <v>2</v>
      </c>
      <c r="G27">
        <v>10</v>
      </c>
      <c r="H27">
        <f>E27*10000+F27*100+G27</f>
        <v>10210</v>
      </c>
      <c r="I27">
        <v>120</v>
      </c>
      <c r="J27">
        <v>3.761775</v>
      </c>
      <c r="K27">
        <v>0.93914</v>
      </c>
    </row>
    <row r="28" spans="1:11" ht="12.75">
      <c r="A28">
        <v>4</v>
      </c>
      <c r="B28">
        <v>54</v>
      </c>
      <c r="C28">
        <v>4</v>
      </c>
      <c r="D28">
        <v>5</v>
      </c>
      <c r="E28">
        <v>1</v>
      </c>
      <c r="F28">
        <v>2</v>
      </c>
      <c r="G28">
        <v>11</v>
      </c>
      <c r="H28">
        <f>E28*10000+F28*100+G28</f>
        <v>10211</v>
      </c>
      <c r="I28">
        <v>70</v>
      </c>
      <c r="J28">
        <v>3.673034</v>
      </c>
      <c r="K28">
        <v>1.000023</v>
      </c>
    </row>
    <row r="29" spans="1:11" ht="12.75">
      <c r="A29">
        <v>4</v>
      </c>
      <c r="B29">
        <v>42</v>
      </c>
      <c r="C29">
        <v>3</v>
      </c>
      <c r="D29">
        <v>5</v>
      </c>
      <c r="E29">
        <v>1</v>
      </c>
      <c r="F29">
        <v>2</v>
      </c>
      <c r="G29">
        <v>12</v>
      </c>
      <c r="H29">
        <f>E29*10000+F29*100+G29</f>
        <v>10212</v>
      </c>
      <c r="I29">
        <v>0</v>
      </c>
      <c r="J29">
        <v>3.588689</v>
      </c>
      <c r="K29">
        <v>1.051208</v>
      </c>
    </row>
    <row r="30" spans="1:11" ht="12.75">
      <c r="A30">
        <v>4</v>
      </c>
      <c r="B30">
        <v>30</v>
      </c>
      <c r="C30">
        <v>2</v>
      </c>
      <c r="D30">
        <v>5</v>
      </c>
      <c r="E30">
        <v>1</v>
      </c>
      <c r="F30">
        <v>2</v>
      </c>
      <c r="G30">
        <v>13</v>
      </c>
      <c r="H30">
        <f>E30*10000+F30*100+G30</f>
        <v>10213</v>
      </c>
      <c r="I30">
        <v>0</v>
      </c>
      <c r="J30">
        <v>3.508884</v>
      </c>
      <c r="K30">
        <v>1.094628</v>
      </c>
    </row>
    <row r="31" spans="1:11" ht="12.75">
      <c r="A31">
        <v>4</v>
      </c>
      <c r="B31">
        <v>18</v>
      </c>
      <c r="C31">
        <v>1</v>
      </c>
      <c r="D31">
        <v>5</v>
      </c>
      <c r="E31">
        <v>1</v>
      </c>
      <c r="F31">
        <v>2</v>
      </c>
      <c r="G31">
        <v>14</v>
      </c>
      <c r="H31">
        <f>E31*10000+F31*100+G31</f>
        <v>10214</v>
      </c>
      <c r="I31">
        <v>0</v>
      </c>
      <c r="J31">
        <v>3.433513</v>
      </c>
      <c r="K31">
        <v>1.131794</v>
      </c>
    </row>
    <row r="32" spans="1:11" ht="12.75">
      <c r="A32">
        <v>4</v>
      </c>
      <c r="B32">
        <v>91</v>
      </c>
      <c r="C32">
        <v>7</v>
      </c>
      <c r="D32">
        <v>6</v>
      </c>
      <c r="E32">
        <v>1</v>
      </c>
      <c r="F32">
        <v>2</v>
      </c>
      <c r="G32">
        <v>16</v>
      </c>
      <c r="H32">
        <f>E32*10000+F32*100+G32</f>
        <v>10216</v>
      </c>
      <c r="I32">
        <v>9</v>
      </c>
      <c r="J32">
        <v>3.853129</v>
      </c>
      <c r="K32">
        <v>0.691291</v>
      </c>
    </row>
    <row r="33" spans="1:11" ht="12.75">
      <c r="A33">
        <v>4</v>
      </c>
      <c r="B33">
        <v>79</v>
      </c>
      <c r="C33">
        <v>6</v>
      </c>
      <c r="D33">
        <v>6</v>
      </c>
      <c r="E33">
        <v>1</v>
      </c>
      <c r="F33">
        <v>2</v>
      </c>
      <c r="G33">
        <v>17</v>
      </c>
      <c r="H33">
        <f>E33*10000+F33*100+G33</f>
        <v>10217</v>
      </c>
      <c r="I33">
        <v>0</v>
      </c>
      <c r="J33">
        <v>3.773608</v>
      </c>
      <c r="K33">
        <v>0.7792</v>
      </c>
    </row>
    <row r="34" spans="1:11" ht="12.75">
      <c r="A34">
        <v>4</v>
      </c>
      <c r="B34">
        <v>67</v>
      </c>
      <c r="C34">
        <v>5</v>
      </c>
      <c r="D34">
        <v>6</v>
      </c>
      <c r="E34">
        <v>1</v>
      </c>
      <c r="F34">
        <v>2</v>
      </c>
      <c r="G34">
        <v>18</v>
      </c>
      <c r="H34">
        <f>E34*10000+F34*100+G34</f>
        <v>10218</v>
      </c>
      <c r="I34">
        <v>8</v>
      </c>
      <c r="J34">
        <v>3.693855</v>
      </c>
      <c r="K34">
        <v>0.854126</v>
      </c>
    </row>
    <row r="35" spans="1:11" ht="12.75">
      <c r="A35">
        <v>4</v>
      </c>
      <c r="B35">
        <v>55</v>
      </c>
      <c r="C35">
        <v>4</v>
      </c>
      <c r="D35">
        <v>6</v>
      </c>
      <c r="E35">
        <v>1</v>
      </c>
      <c r="F35">
        <v>2</v>
      </c>
      <c r="G35">
        <v>19</v>
      </c>
      <c r="H35">
        <f>E35*10000+F35*100+G35</f>
        <v>10219</v>
      </c>
      <c r="I35">
        <v>16</v>
      </c>
      <c r="J35">
        <v>3.615573</v>
      </c>
      <c r="K35">
        <v>0.918071</v>
      </c>
    </row>
    <row r="36" spans="1:11" ht="12.75">
      <c r="A36">
        <v>4</v>
      </c>
      <c r="B36">
        <v>43</v>
      </c>
      <c r="C36">
        <v>3</v>
      </c>
      <c r="D36">
        <v>6</v>
      </c>
      <c r="E36">
        <v>1</v>
      </c>
      <c r="F36">
        <v>2</v>
      </c>
      <c r="G36">
        <v>20</v>
      </c>
      <c r="H36">
        <f>E36*10000+F36*100+G36</f>
        <v>10220</v>
      </c>
      <c r="I36">
        <v>30</v>
      </c>
      <c r="J36">
        <v>3.539749</v>
      </c>
      <c r="K36">
        <v>0.972861</v>
      </c>
    </row>
    <row r="37" spans="1:11" ht="12.75">
      <c r="A37">
        <v>4</v>
      </c>
      <c r="B37">
        <v>31</v>
      </c>
      <c r="C37">
        <v>2</v>
      </c>
      <c r="D37">
        <v>6</v>
      </c>
      <c r="E37">
        <v>1</v>
      </c>
      <c r="F37">
        <v>2</v>
      </c>
      <c r="G37">
        <v>21</v>
      </c>
      <c r="H37">
        <f>E37*10000+F37*100+G37</f>
        <v>10221</v>
      </c>
      <c r="I37">
        <v>1</v>
      </c>
      <c r="J37">
        <v>3.46689</v>
      </c>
      <c r="K37">
        <v>1.020064</v>
      </c>
    </row>
    <row r="38" spans="1:11" ht="12.75">
      <c r="A38">
        <v>4</v>
      </c>
      <c r="B38">
        <v>19</v>
      </c>
      <c r="C38">
        <v>1</v>
      </c>
      <c r="D38">
        <v>6</v>
      </c>
      <c r="E38">
        <v>1</v>
      </c>
      <c r="F38">
        <v>2</v>
      </c>
      <c r="G38">
        <v>22</v>
      </c>
      <c r="H38">
        <f>E38*10000+F38*100+G38</f>
        <v>10222</v>
      </c>
      <c r="I38">
        <v>0</v>
      </c>
      <c r="J38">
        <v>3.397208</v>
      </c>
      <c r="K38">
        <v>1.06098</v>
      </c>
    </row>
    <row r="39" spans="1:11" ht="12.75">
      <c r="A39">
        <v>4</v>
      </c>
      <c r="B39">
        <v>92</v>
      </c>
      <c r="C39">
        <v>7</v>
      </c>
      <c r="D39">
        <v>7</v>
      </c>
      <c r="E39">
        <v>1</v>
      </c>
      <c r="F39">
        <v>2</v>
      </c>
      <c r="G39">
        <v>24</v>
      </c>
      <c r="H39">
        <f>E39*10000+F39*100+G39</f>
        <v>10224</v>
      </c>
      <c r="I39">
        <v>4</v>
      </c>
      <c r="J39">
        <v>3.759829</v>
      </c>
      <c r="K39">
        <v>0.619573</v>
      </c>
    </row>
    <row r="40" spans="1:11" ht="12.75">
      <c r="A40">
        <v>4</v>
      </c>
      <c r="B40">
        <v>80</v>
      </c>
      <c r="C40">
        <v>6</v>
      </c>
      <c r="D40">
        <v>7</v>
      </c>
      <c r="E40">
        <v>1</v>
      </c>
      <c r="F40">
        <v>2</v>
      </c>
      <c r="G40">
        <v>25</v>
      </c>
      <c r="H40">
        <f>E40*10000+F40*100+G40</f>
        <v>10225</v>
      </c>
      <c r="I40">
        <v>14</v>
      </c>
      <c r="J40">
        <v>3.693005</v>
      </c>
      <c r="K40">
        <v>0.705261</v>
      </c>
    </row>
    <row r="41" spans="1:11" ht="12.75">
      <c r="A41">
        <v>4</v>
      </c>
      <c r="B41">
        <v>68</v>
      </c>
      <c r="C41">
        <v>5</v>
      </c>
      <c r="D41">
        <v>7</v>
      </c>
      <c r="E41">
        <v>1</v>
      </c>
      <c r="F41">
        <v>2</v>
      </c>
      <c r="G41">
        <v>26</v>
      </c>
      <c r="H41">
        <f>E41*10000+F41*100+G41</f>
        <v>10226</v>
      </c>
      <c r="I41">
        <v>100</v>
      </c>
      <c r="J41">
        <v>3.624374</v>
      </c>
      <c r="K41">
        <v>0.78006</v>
      </c>
    </row>
    <row r="42" spans="1:11" ht="12.75">
      <c r="A42">
        <v>4</v>
      </c>
      <c r="B42">
        <v>56</v>
      </c>
      <c r="C42">
        <v>4</v>
      </c>
      <c r="D42">
        <v>7</v>
      </c>
      <c r="E42">
        <v>1</v>
      </c>
      <c r="F42">
        <v>2</v>
      </c>
      <c r="G42">
        <v>27</v>
      </c>
      <c r="H42">
        <f>E42*10000+F42*100+G42</f>
        <v>10227</v>
      </c>
      <c r="I42">
        <v>287</v>
      </c>
      <c r="J42">
        <v>3.555606</v>
      </c>
      <c r="K42">
        <v>0.845229</v>
      </c>
    </row>
    <row r="43" spans="1:11" ht="12.75">
      <c r="A43">
        <v>4</v>
      </c>
      <c r="B43">
        <v>44</v>
      </c>
      <c r="C43">
        <v>3</v>
      </c>
      <c r="D43">
        <v>7</v>
      </c>
      <c r="E43">
        <v>1</v>
      </c>
      <c r="F43">
        <v>2</v>
      </c>
      <c r="G43">
        <v>28</v>
      </c>
      <c r="H43">
        <f>E43*10000+F43*100+G43</f>
        <v>10228</v>
      </c>
      <c r="I43">
        <v>188</v>
      </c>
      <c r="J43">
        <v>3.48782</v>
      </c>
      <c r="K43">
        <v>0.902057</v>
      </c>
    </row>
    <row r="44" spans="1:11" ht="12.75">
      <c r="A44">
        <v>4</v>
      </c>
      <c r="B44">
        <v>32</v>
      </c>
      <c r="C44">
        <v>2</v>
      </c>
      <c r="D44">
        <v>7</v>
      </c>
      <c r="E44">
        <v>1</v>
      </c>
      <c r="F44">
        <v>2</v>
      </c>
      <c r="G44">
        <v>29</v>
      </c>
      <c r="H44">
        <f>E44*10000+F44*100+G44</f>
        <v>10229</v>
      </c>
      <c r="I44">
        <v>60</v>
      </c>
      <c r="J44">
        <v>3.421718</v>
      </c>
      <c r="K44">
        <v>0.951746</v>
      </c>
    </row>
    <row r="45" spans="1:11" ht="12.75">
      <c r="A45">
        <v>4</v>
      </c>
      <c r="B45">
        <v>20</v>
      </c>
      <c r="C45">
        <v>1</v>
      </c>
      <c r="D45">
        <v>7</v>
      </c>
      <c r="E45">
        <v>1</v>
      </c>
      <c r="F45">
        <v>2</v>
      </c>
      <c r="G45">
        <v>30</v>
      </c>
      <c r="H45">
        <f>E45*10000+F45*100+G45</f>
        <v>10230</v>
      </c>
      <c r="I45">
        <v>2</v>
      </c>
      <c r="J45">
        <v>3.357709</v>
      </c>
      <c r="K45">
        <v>0.995356</v>
      </c>
    </row>
    <row r="46" spans="1:11" ht="12.75">
      <c r="A46">
        <v>4</v>
      </c>
      <c r="B46">
        <v>93</v>
      </c>
      <c r="C46">
        <v>7</v>
      </c>
      <c r="D46">
        <v>8</v>
      </c>
      <c r="E46">
        <v>1</v>
      </c>
      <c r="F46">
        <v>3</v>
      </c>
      <c r="G46">
        <v>0</v>
      </c>
      <c r="H46">
        <f>E46*10000+F46*100+G46</f>
        <v>10300</v>
      </c>
      <c r="I46">
        <v>2</v>
      </c>
      <c r="J46">
        <v>3.670593</v>
      </c>
      <c r="K46">
        <v>0.559848</v>
      </c>
    </row>
    <row r="47" spans="1:11" ht="12.75">
      <c r="A47">
        <v>4</v>
      </c>
      <c r="B47">
        <v>81</v>
      </c>
      <c r="C47">
        <v>6</v>
      </c>
      <c r="D47">
        <v>8</v>
      </c>
      <c r="E47">
        <v>1</v>
      </c>
      <c r="F47">
        <v>3</v>
      </c>
      <c r="G47">
        <v>1</v>
      </c>
      <c r="H47">
        <f>E47*10000+F47*100+G47</f>
        <v>10301</v>
      </c>
      <c r="I47">
        <v>4</v>
      </c>
      <c r="J47">
        <v>3.614122</v>
      </c>
      <c r="K47">
        <v>0.642251</v>
      </c>
    </row>
    <row r="48" spans="1:11" ht="12.75">
      <c r="A48">
        <v>4</v>
      </c>
      <c r="B48">
        <v>69</v>
      </c>
      <c r="C48">
        <v>5</v>
      </c>
      <c r="D48">
        <v>8</v>
      </c>
      <c r="E48">
        <v>1</v>
      </c>
      <c r="F48">
        <v>3</v>
      </c>
      <c r="G48">
        <v>2</v>
      </c>
      <c r="H48">
        <f>E48*10000+F48*100+G48</f>
        <v>10302</v>
      </c>
      <c r="I48">
        <v>63</v>
      </c>
      <c r="J48">
        <v>3.554962</v>
      </c>
      <c r="K48">
        <v>0.715626</v>
      </c>
    </row>
    <row r="49" spans="1:11" ht="12.75">
      <c r="A49">
        <v>4</v>
      </c>
      <c r="B49">
        <v>57</v>
      </c>
      <c r="C49">
        <v>4</v>
      </c>
      <c r="D49">
        <v>8</v>
      </c>
      <c r="E49">
        <v>1</v>
      </c>
      <c r="F49">
        <v>3</v>
      </c>
      <c r="G49">
        <v>3</v>
      </c>
      <c r="H49">
        <f>E49*10000+F49*100+G49</f>
        <v>10303</v>
      </c>
      <c r="I49">
        <v>149</v>
      </c>
      <c r="J49">
        <v>3.494617</v>
      </c>
      <c r="K49">
        <v>0.780711</v>
      </c>
    </row>
    <row r="50" spans="1:11" ht="12.75">
      <c r="A50">
        <v>4</v>
      </c>
      <c r="B50">
        <v>45</v>
      </c>
      <c r="C50">
        <v>3</v>
      </c>
      <c r="D50">
        <v>8</v>
      </c>
      <c r="E50">
        <v>1</v>
      </c>
      <c r="F50">
        <v>3</v>
      </c>
      <c r="G50">
        <v>4</v>
      </c>
      <c r="H50">
        <f>E50*10000+F50*100+G50</f>
        <v>10304</v>
      </c>
      <c r="I50">
        <v>818</v>
      </c>
      <c r="J50">
        <v>3.434188</v>
      </c>
      <c r="K50">
        <v>0.838369</v>
      </c>
    </row>
    <row r="51" spans="1:11" ht="12.75">
      <c r="A51">
        <v>4</v>
      </c>
      <c r="B51">
        <v>33</v>
      </c>
      <c r="C51">
        <v>2</v>
      </c>
      <c r="D51">
        <v>8</v>
      </c>
      <c r="E51">
        <v>1</v>
      </c>
      <c r="F51">
        <v>3</v>
      </c>
      <c r="G51">
        <v>5</v>
      </c>
      <c r="H51">
        <f>E51*10000+F51*100+G51</f>
        <v>10305</v>
      </c>
      <c r="I51">
        <v>136</v>
      </c>
      <c r="J51">
        <v>3.374447</v>
      </c>
      <c r="K51">
        <v>0.88948</v>
      </c>
    </row>
    <row r="52" spans="1:11" ht="12.75">
      <c r="A52">
        <v>4</v>
      </c>
      <c r="B52">
        <v>21</v>
      </c>
      <c r="C52">
        <v>1</v>
      </c>
      <c r="D52">
        <v>8</v>
      </c>
      <c r="E52">
        <v>1</v>
      </c>
      <c r="F52">
        <v>3</v>
      </c>
      <c r="G52">
        <v>6</v>
      </c>
      <c r="H52">
        <f>E52*10000+F52*100+G52</f>
        <v>10306</v>
      </c>
      <c r="I52">
        <v>37</v>
      </c>
      <c r="J52">
        <v>3.315911</v>
      </c>
      <c r="K52">
        <v>0.934873</v>
      </c>
    </row>
    <row r="53" spans="1:11" ht="12.75">
      <c r="A53">
        <v>4</v>
      </c>
      <c r="B53">
        <v>94</v>
      </c>
      <c r="C53">
        <v>7</v>
      </c>
      <c r="D53">
        <v>9</v>
      </c>
      <c r="E53">
        <v>1</v>
      </c>
      <c r="F53">
        <v>3</v>
      </c>
      <c r="G53">
        <v>8</v>
      </c>
      <c r="H53">
        <f>E53*10000+F53*100+G53</f>
        <v>10308</v>
      </c>
      <c r="I53">
        <v>1</v>
      </c>
      <c r="J53">
        <v>3.585942</v>
      </c>
      <c r="K53">
        <v>0.509676</v>
      </c>
    </row>
    <row r="54" spans="1:11" ht="12.75">
      <c r="A54">
        <v>4</v>
      </c>
      <c r="B54">
        <v>82</v>
      </c>
      <c r="C54">
        <v>6</v>
      </c>
      <c r="D54">
        <v>9</v>
      </c>
      <c r="E54">
        <v>1</v>
      </c>
      <c r="F54">
        <v>3</v>
      </c>
      <c r="G54">
        <v>9</v>
      </c>
      <c r="H54">
        <f>E54*10000+F54*100+G54</f>
        <v>10309</v>
      </c>
      <c r="I54">
        <v>210</v>
      </c>
      <c r="J54">
        <v>3.537879</v>
      </c>
      <c r="K54">
        <v>0.588316</v>
      </c>
    </row>
    <row r="55" spans="1:11" ht="12.75">
      <c r="A55">
        <v>4</v>
      </c>
      <c r="B55">
        <v>70</v>
      </c>
      <c r="C55">
        <v>5</v>
      </c>
      <c r="D55">
        <v>9</v>
      </c>
      <c r="E55">
        <v>1</v>
      </c>
      <c r="F55">
        <v>3</v>
      </c>
      <c r="G55">
        <v>10</v>
      </c>
      <c r="H55">
        <f>E55*10000+F55*100+G55</f>
        <v>10310</v>
      </c>
      <c r="I55">
        <v>270</v>
      </c>
      <c r="J55">
        <v>3.486697</v>
      </c>
      <c r="K55">
        <v>0.659501</v>
      </c>
    </row>
    <row r="56" spans="1:11" ht="12.75">
      <c r="A56">
        <v>4</v>
      </c>
      <c r="B56">
        <v>58</v>
      </c>
      <c r="C56">
        <v>4</v>
      </c>
      <c r="D56">
        <v>9</v>
      </c>
      <c r="E56">
        <v>1</v>
      </c>
      <c r="F56">
        <v>3</v>
      </c>
      <c r="G56">
        <v>11</v>
      </c>
      <c r="H56">
        <f>E56*10000+F56*100+G56</f>
        <v>10311</v>
      </c>
      <c r="I56">
        <v>401</v>
      </c>
      <c r="J56">
        <v>3.433683</v>
      </c>
      <c r="K56">
        <v>0.723619</v>
      </c>
    </row>
    <row r="57" spans="1:11" ht="12.75">
      <c r="A57">
        <v>4</v>
      </c>
      <c r="B57">
        <v>46</v>
      </c>
      <c r="C57">
        <v>3</v>
      </c>
      <c r="D57">
        <v>9</v>
      </c>
      <c r="E57">
        <v>1</v>
      </c>
      <c r="F57">
        <v>3</v>
      </c>
      <c r="G57">
        <v>12</v>
      </c>
      <c r="H57">
        <f>E57*10000+F57*100+G57</f>
        <v>10312</v>
      </c>
      <c r="I57">
        <v>110</v>
      </c>
      <c r="J57">
        <v>3.379853</v>
      </c>
      <c r="K57">
        <v>0.78122</v>
      </c>
    </row>
    <row r="58" spans="1:11" ht="12.75">
      <c r="A58">
        <v>4</v>
      </c>
      <c r="B58">
        <v>34</v>
      </c>
      <c r="C58">
        <v>2</v>
      </c>
      <c r="D58">
        <v>9</v>
      </c>
      <c r="E58">
        <v>1</v>
      </c>
      <c r="F58">
        <v>3</v>
      </c>
      <c r="G58">
        <v>13</v>
      </c>
      <c r="H58">
        <f>E58*10000+F58*100+G58</f>
        <v>10313</v>
      </c>
      <c r="I58">
        <v>292</v>
      </c>
      <c r="J58">
        <v>3.325969</v>
      </c>
      <c r="K58">
        <v>0.83292</v>
      </c>
    </row>
    <row r="59" spans="1:11" ht="12.75">
      <c r="A59">
        <v>4</v>
      </c>
      <c r="B59">
        <v>22</v>
      </c>
      <c r="C59">
        <v>1</v>
      </c>
      <c r="D59">
        <v>9</v>
      </c>
      <c r="E59">
        <v>1</v>
      </c>
      <c r="F59">
        <v>3</v>
      </c>
      <c r="G59">
        <v>14</v>
      </c>
      <c r="H59">
        <f>E59*10000+F59*100+G59</f>
        <v>10314</v>
      </c>
      <c r="I59">
        <v>601</v>
      </c>
      <c r="J59">
        <v>3.272587</v>
      </c>
      <c r="K59">
        <v>0.879344</v>
      </c>
    </row>
    <row r="60" spans="1:11" ht="12.75">
      <c r="A60">
        <v>4</v>
      </c>
      <c r="B60">
        <v>95</v>
      </c>
      <c r="C60">
        <v>7</v>
      </c>
      <c r="D60">
        <v>10</v>
      </c>
      <c r="E60">
        <v>1</v>
      </c>
      <c r="F60">
        <v>3</v>
      </c>
      <c r="G60">
        <v>16</v>
      </c>
      <c r="H60">
        <f>E60*10000+F60*100+G60</f>
        <v>10316</v>
      </c>
      <c r="I60">
        <v>38</v>
      </c>
      <c r="J60">
        <v>3.505958</v>
      </c>
      <c r="K60">
        <v>0.467136</v>
      </c>
    </row>
    <row r="61" spans="1:11" ht="12.75">
      <c r="A61">
        <v>4</v>
      </c>
      <c r="B61">
        <v>83</v>
      </c>
      <c r="C61">
        <v>6</v>
      </c>
      <c r="D61">
        <v>10</v>
      </c>
      <c r="E61">
        <v>1</v>
      </c>
      <c r="F61">
        <v>3</v>
      </c>
      <c r="G61">
        <v>17</v>
      </c>
      <c r="H61">
        <f>E61*10000+F61*100+G61</f>
        <v>10317</v>
      </c>
      <c r="I61">
        <v>705</v>
      </c>
      <c r="J61">
        <v>3.464737</v>
      </c>
      <c r="K61">
        <v>0.541883</v>
      </c>
    </row>
    <row r="62" spans="1:11" ht="12.75">
      <c r="A62">
        <v>4</v>
      </c>
      <c r="B62">
        <v>71</v>
      </c>
      <c r="C62">
        <v>5</v>
      </c>
      <c r="D62">
        <v>10</v>
      </c>
      <c r="E62">
        <v>1</v>
      </c>
      <c r="F62">
        <v>3</v>
      </c>
      <c r="G62">
        <v>18</v>
      </c>
      <c r="H62">
        <f>E62*10000+F62*100+G62</f>
        <v>10318</v>
      </c>
      <c r="I62">
        <v>1478</v>
      </c>
      <c r="J62">
        <v>3.420242</v>
      </c>
      <c r="K62">
        <v>0.610469</v>
      </c>
    </row>
    <row r="63" spans="1:11" ht="12.75">
      <c r="A63">
        <v>4</v>
      </c>
      <c r="B63">
        <v>59</v>
      </c>
      <c r="C63">
        <v>4</v>
      </c>
      <c r="D63">
        <v>10</v>
      </c>
      <c r="E63">
        <v>1</v>
      </c>
      <c r="F63">
        <v>3</v>
      </c>
      <c r="G63">
        <v>19</v>
      </c>
      <c r="H63">
        <f>E63*10000+F63*100+G63</f>
        <v>10319</v>
      </c>
      <c r="I63">
        <v>285</v>
      </c>
      <c r="J63">
        <v>3.373552</v>
      </c>
      <c r="K63">
        <v>0.673057</v>
      </c>
    </row>
    <row r="64" spans="1:11" ht="12.75">
      <c r="A64">
        <v>4</v>
      </c>
      <c r="B64">
        <v>47</v>
      </c>
      <c r="C64">
        <v>3</v>
      </c>
      <c r="D64">
        <v>10</v>
      </c>
      <c r="E64">
        <v>1</v>
      </c>
      <c r="F64">
        <v>3</v>
      </c>
      <c r="G64">
        <v>20</v>
      </c>
      <c r="H64">
        <f>E64*10000+F64*100+G64</f>
        <v>10320</v>
      </c>
      <c r="I64">
        <v>353</v>
      </c>
      <c r="J64">
        <v>3.325562</v>
      </c>
      <c r="K64">
        <v>0.729971</v>
      </c>
    </row>
    <row r="65" spans="1:11" ht="12.75">
      <c r="A65">
        <v>4</v>
      </c>
      <c r="B65">
        <v>35</v>
      </c>
      <c r="C65">
        <v>2</v>
      </c>
      <c r="D65">
        <v>10</v>
      </c>
      <c r="E65">
        <v>1</v>
      </c>
      <c r="F65">
        <v>3</v>
      </c>
      <c r="G65">
        <v>21</v>
      </c>
      <c r="H65">
        <f>E65*10000+F65*100+G65</f>
        <v>10321</v>
      </c>
      <c r="I65">
        <v>186</v>
      </c>
      <c r="J65">
        <v>3.276987</v>
      </c>
      <c r="K65">
        <v>0.781629</v>
      </c>
    </row>
    <row r="66" spans="1:11" ht="12.75">
      <c r="A66">
        <v>4</v>
      </c>
      <c r="B66">
        <v>23</v>
      </c>
      <c r="C66">
        <v>1</v>
      </c>
      <c r="D66">
        <v>10</v>
      </c>
      <c r="E66">
        <v>1</v>
      </c>
      <c r="F66">
        <v>3</v>
      </c>
      <c r="G66">
        <v>22</v>
      </c>
      <c r="H66">
        <f>E66*10000+F66*100+G66</f>
        <v>10322</v>
      </c>
      <c r="I66">
        <v>406</v>
      </c>
      <c r="J66">
        <v>3.228377</v>
      </c>
      <c r="K66">
        <v>0.828486</v>
      </c>
    </row>
    <row r="67" spans="1:11" ht="12.75">
      <c r="A67">
        <v>4</v>
      </c>
      <c r="B67">
        <v>103</v>
      </c>
      <c r="C67">
        <v>8</v>
      </c>
      <c r="D67">
        <v>6</v>
      </c>
      <c r="E67">
        <v>1</v>
      </c>
      <c r="F67">
        <v>4</v>
      </c>
      <c r="G67">
        <v>1</v>
      </c>
      <c r="H67">
        <f>E67*10000+F67*100+G67</f>
        <v>10401</v>
      </c>
      <c r="I67">
        <v>93</v>
      </c>
      <c r="J67">
        <v>3.929708</v>
      </c>
      <c r="K67">
        <v>0.588467</v>
      </c>
    </row>
    <row r="68" spans="1:11" ht="12.75">
      <c r="A68">
        <v>4</v>
      </c>
      <c r="B68">
        <v>104</v>
      </c>
      <c r="C68">
        <v>8</v>
      </c>
      <c r="D68">
        <v>7</v>
      </c>
      <c r="E68">
        <v>1</v>
      </c>
      <c r="F68">
        <v>4</v>
      </c>
      <c r="G68">
        <v>2</v>
      </c>
      <c r="H68">
        <f>E68*10000+F68*100+G68</f>
        <v>10402</v>
      </c>
      <c r="I68">
        <v>31</v>
      </c>
      <c r="J68">
        <v>3.822491</v>
      </c>
      <c r="K68">
        <v>0.521989</v>
      </c>
    </row>
    <row r="69" spans="1:11" ht="12.75">
      <c r="A69">
        <v>4</v>
      </c>
      <c r="B69">
        <v>105</v>
      </c>
      <c r="C69">
        <v>8</v>
      </c>
      <c r="D69">
        <v>8</v>
      </c>
      <c r="E69">
        <v>1</v>
      </c>
      <c r="F69">
        <v>4</v>
      </c>
      <c r="G69">
        <v>3</v>
      </c>
      <c r="H69">
        <f>E69*10000+F69*100+G69</f>
        <v>10403</v>
      </c>
      <c r="I69">
        <v>0</v>
      </c>
      <c r="J69">
        <v>3.722437</v>
      </c>
      <c r="K69">
        <v>0.46798</v>
      </c>
    </row>
    <row r="70" spans="1:11" ht="12.75">
      <c r="A70">
        <v>4</v>
      </c>
      <c r="B70">
        <v>106</v>
      </c>
      <c r="C70">
        <v>8</v>
      </c>
      <c r="D70">
        <v>9</v>
      </c>
      <c r="E70">
        <v>1</v>
      </c>
      <c r="F70">
        <v>4</v>
      </c>
      <c r="G70">
        <v>4</v>
      </c>
      <c r="H70">
        <f>E70*10000+F70*100+G70</f>
        <v>10404</v>
      </c>
      <c r="I70">
        <v>6</v>
      </c>
      <c r="J70">
        <v>3.629328</v>
      </c>
      <c r="K70">
        <v>0.423475</v>
      </c>
    </row>
    <row r="71" spans="1:11" ht="12.75">
      <c r="A71">
        <v>4</v>
      </c>
      <c r="B71">
        <v>107</v>
      </c>
      <c r="C71">
        <v>8</v>
      </c>
      <c r="D71">
        <v>10</v>
      </c>
      <c r="E71">
        <v>1</v>
      </c>
      <c r="F71">
        <v>4</v>
      </c>
      <c r="G71">
        <v>5</v>
      </c>
      <c r="H71">
        <f>E71*10000+F71*100+G71</f>
        <v>10405</v>
      </c>
      <c r="I71">
        <v>57</v>
      </c>
      <c r="J71">
        <v>3.542669</v>
      </c>
      <c r="K71">
        <v>0.386306</v>
      </c>
    </row>
    <row r="72" spans="1:11" ht="12.75">
      <c r="A72">
        <v>4</v>
      </c>
      <c r="B72">
        <v>115</v>
      </c>
      <c r="C72">
        <v>9</v>
      </c>
      <c r="D72">
        <v>6</v>
      </c>
      <c r="E72">
        <v>1</v>
      </c>
      <c r="F72">
        <v>4</v>
      </c>
      <c r="G72">
        <v>9</v>
      </c>
      <c r="H72">
        <f>E72*10000+F72*100+G72</f>
        <v>10409</v>
      </c>
      <c r="I72">
        <v>39</v>
      </c>
      <c r="J72">
        <v>3.999379</v>
      </c>
      <c r="K72">
        <v>0.469364</v>
      </c>
    </row>
    <row r="73" spans="1:11" ht="12.75">
      <c r="A73">
        <v>4</v>
      </c>
      <c r="B73">
        <v>116</v>
      </c>
      <c r="C73">
        <v>9</v>
      </c>
      <c r="D73">
        <v>7</v>
      </c>
      <c r="E73">
        <v>1</v>
      </c>
      <c r="F73">
        <v>4</v>
      </c>
      <c r="G73">
        <v>10</v>
      </c>
      <c r="H73">
        <f>E73*10000+F73*100+G73</f>
        <v>10410</v>
      </c>
      <c r="I73">
        <v>8</v>
      </c>
      <c r="J73">
        <v>3.877917</v>
      </c>
      <c r="K73">
        <v>0.412115</v>
      </c>
    </row>
    <row r="74" spans="1:11" ht="12.75">
      <c r="A74">
        <v>4</v>
      </c>
      <c r="B74">
        <v>117</v>
      </c>
      <c r="C74">
        <v>9</v>
      </c>
      <c r="D74">
        <v>8</v>
      </c>
      <c r="E74">
        <v>1</v>
      </c>
      <c r="F74">
        <v>4</v>
      </c>
      <c r="G74">
        <v>11</v>
      </c>
      <c r="H74">
        <f>E74*10000+F74*100+G74</f>
        <v>10411</v>
      </c>
      <c r="I74">
        <v>137</v>
      </c>
      <c r="J74">
        <v>3.767324</v>
      </c>
      <c r="K74">
        <v>0.36674</v>
      </c>
    </row>
    <row r="75" spans="1:11" ht="12.75">
      <c r="A75">
        <v>4</v>
      </c>
      <c r="B75">
        <v>118</v>
      </c>
      <c r="C75">
        <v>9</v>
      </c>
      <c r="D75">
        <v>9</v>
      </c>
      <c r="E75">
        <v>1</v>
      </c>
      <c r="F75">
        <v>4</v>
      </c>
      <c r="G75">
        <v>12</v>
      </c>
      <c r="H75">
        <f>E75*10000+F75*100+G75</f>
        <v>10412</v>
      </c>
      <c r="I75">
        <v>51</v>
      </c>
      <c r="J75">
        <v>3.66628</v>
      </c>
      <c r="K75">
        <v>0.330032</v>
      </c>
    </row>
    <row r="76" spans="1:11" ht="12.75">
      <c r="A76">
        <v>4</v>
      </c>
      <c r="B76">
        <v>119</v>
      </c>
      <c r="C76">
        <v>9</v>
      </c>
      <c r="D76">
        <v>10</v>
      </c>
      <c r="E76">
        <v>1</v>
      </c>
      <c r="F76">
        <v>4</v>
      </c>
      <c r="G76">
        <v>13</v>
      </c>
      <c r="H76">
        <f>E76*10000+F76*100+G76</f>
        <v>10413</v>
      </c>
      <c r="I76">
        <v>51</v>
      </c>
      <c r="J76">
        <v>3.573537</v>
      </c>
      <c r="K76">
        <v>0.299801</v>
      </c>
    </row>
    <row r="77" spans="1:11" ht="12.75">
      <c r="A77">
        <v>4</v>
      </c>
      <c r="B77">
        <v>127</v>
      </c>
      <c r="C77">
        <v>10</v>
      </c>
      <c r="D77">
        <v>6</v>
      </c>
      <c r="E77">
        <v>1</v>
      </c>
      <c r="F77">
        <v>4</v>
      </c>
      <c r="G77">
        <v>17</v>
      </c>
      <c r="H77">
        <f>E77*10000+F77*100+G77</f>
        <v>10417</v>
      </c>
      <c r="I77">
        <v>75</v>
      </c>
      <c r="J77">
        <v>4.056947</v>
      </c>
      <c r="K77">
        <v>0.333995</v>
      </c>
    </row>
    <row r="78" spans="1:11" ht="12.75">
      <c r="A78">
        <v>4</v>
      </c>
      <c r="B78">
        <v>128</v>
      </c>
      <c r="C78">
        <v>10</v>
      </c>
      <c r="D78">
        <v>7</v>
      </c>
      <c r="E78">
        <v>1</v>
      </c>
      <c r="F78">
        <v>4</v>
      </c>
      <c r="G78">
        <v>18</v>
      </c>
      <c r="H78">
        <f>E78*10000+F78*100+G78</f>
        <v>10418</v>
      </c>
      <c r="I78">
        <v>87</v>
      </c>
      <c r="J78">
        <v>3.922479</v>
      </c>
      <c r="K78">
        <v>0.290621</v>
      </c>
    </row>
    <row r="79" spans="1:11" ht="12.75">
      <c r="A79">
        <v>4</v>
      </c>
      <c r="B79">
        <v>129</v>
      </c>
      <c r="C79">
        <v>10</v>
      </c>
      <c r="D79">
        <v>8</v>
      </c>
      <c r="E79">
        <v>1</v>
      </c>
      <c r="F79">
        <v>4</v>
      </c>
      <c r="G79">
        <v>19</v>
      </c>
      <c r="H79">
        <f>E79*10000+F79*100+G79</f>
        <v>10419</v>
      </c>
      <c r="I79">
        <v>30</v>
      </c>
      <c r="J79">
        <v>3.802707</v>
      </c>
      <c r="K79">
        <v>0.256996</v>
      </c>
    </row>
    <row r="80" spans="1:11" ht="12.75">
      <c r="A80">
        <v>4</v>
      </c>
      <c r="B80">
        <v>130</v>
      </c>
      <c r="C80">
        <v>10</v>
      </c>
      <c r="D80">
        <v>9</v>
      </c>
      <c r="E80">
        <v>1</v>
      </c>
      <c r="F80">
        <v>4</v>
      </c>
      <c r="G80">
        <v>20</v>
      </c>
      <c r="H80">
        <f>E80*10000+F80*100+G80</f>
        <v>10420</v>
      </c>
      <c r="I80">
        <v>88</v>
      </c>
      <c r="J80">
        <v>3.694984</v>
      </c>
      <c r="K80">
        <v>0.23022</v>
      </c>
    </row>
    <row r="81" spans="1:11" ht="12.75">
      <c r="A81">
        <v>4</v>
      </c>
      <c r="B81">
        <v>131</v>
      </c>
      <c r="C81">
        <v>10</v>
      </c>
      <c r="D81">
        <v>10</v>
      </c>
      <c r="E81">
        <v>1</v>
      </c>
      <c r="F81">
        <v>4</v>
      </c>
      <c r="G81">
        <v>21</v>
      </c>
      <c r="H81">
        <f>E81*10000+F81*100+G81</f>
        <v>10421</v>
      </c>
      <c r="I81">
        <v>65</v>
      </c>
      <c r="J81">
        <v>3.597252</v>
      </c>
      <c r="K81">
        <v>0.208423</v>
      </c>
    </row>
    <row r="82" spans="1:11" ht="12.75">
      <c r="A82">
        <v>4</v>
      </c>
      <c r="B82">
        <v>139</v>
      </c>
      <c r="C82">
        <v>11</v>
      </c>
      <c r="D82">
        <v>6</v>
      </c>
      <c r="E82">
        <v>1</v>
      </c>
      <c r="F82">
        <v>4</v>
      </c>
      <c r="G82">
        <v>25</v>
      </c>
      <c r="H82">
        <f>E82*10000+F82*100+G82</f>
        <v>10425</v>
      </c>
      <c r="I82">
        <v>181</v>
      </c>
      <c r="J82">
        <v>4.096616</v>
      </c>
      <c r="K82">
        <v>0.184695</v>
      </c>
    </row>
    <row r="83" spans="1:11" ht="12.75">
      <c r="A83">
        <v>4</v>
      </c>
      <c r="B83">
        <v>140</v>
      </c>
      <c r="C83">
        <v>11</v>
      </c>
      <c r="D83">
        <v>7</v>
      </c>
      <c r="E83">
        <v>1</v>
      </c>
      <c r="F83">
        <v>4</v>
      </c>
      <c r="G83">
        <v>26</v>
      </c>
      <c r="H83">
        <f>E83*10000+F83*100+G83</f>
        <v>10426</v>
      </c>
      <c r="I83">
        <v>197</v>
      </c>
      <c r="J83">
        <v>3.952495</v>
      </c>
      <c r="K83">
        <v>0.159661</v>
      </c>
    </row>
    <row r="84" spans="1:11" ht="12.75">
      <c r="A84">
        <v>4</v>
      </c>
      <c r="B84">
        <v>141</v>
      </c>
      <c r="C84">
        <v>11</v>
      </c>
      <c r="D84">
        <v>8</v>
      </c>
      <c r="E84">
        <v>1</v>
      </c>
      <c r="F84">
        <v>4</v>
      </c>
      <c r="G84">
        <v>27</v>
      </c>
      <c r="H84">
        <f>E84*10000+F84*100+G84</f>
        <v>10427</v>
      </c>
      <c r="I84">
        <v>64</v>
      </c>
      <c r="J84">
        <v>3.826166</v>
      </c>
      <c r="K84">
        <v>0.140564</v>
      </c>
    </row>
    <row r="85" spans="1:11" ht="12.75">
      <c r="A85">
        <v>4</v>
      </c>
      <c r="B85">
        <v>142</v>
      </c>
      <c r="C85">
        <v>11</v>
      </c>
      <c r="D85">
        <v>9</v>
      </c>
      <c r="E85">
        <v>1</v>
      </c>
      <c r="F85">
        <v>4</v>
      </c>
      <c r="G85">
        <v>28</v>
      </c>
      <c r="H85">
        <f>E85*10000+F85*100+G85</f>
        <v>10428</v>
      </c>
      <c r="I85">
        <v>23</v>
      </c>
      <c r="J85">
        <v>3.7138</v>
      </c>
      <c r="K85">
        <v>0.125525</v>
      </c>
    </row>
    <row r="86" spans="1:11" ht="12.75">
      <c r="A86">
        <v>4</v>
      </c>
      <c r="B86">
        <v>143</v>
      </c>
      <c r="C86">
        <v>11</v>
      </c>
      <c r="D86">
        <v>10</v>
      </c>
      <c r="E86">
        <v>1</v>
      </c>
      <c r="F86">
        <v>4</v>
      </c>
      <c r="G86">
        <v>29</v>
      </c>
      <c r="H86">
        <f>E86*10000+F86*100+G86</f>
        <v>10429</v>
      </c>
      <c r="I86">
        <v>97</v>
      </c>
      <c r="J86">
        <v>3.612667</v>
      </c>
      <c r="K86">
        <v>0.113381</v>
      </c>
    </row>
    <row r="87" spans="1:11" ht="12.75">
      <c r="A87">
        <v>2</v>
      </c>
      <c r="B87">
        <v>121</v>
      </c>
      <c r="C87">
        <v>7</v>
      </c>
      <c r="D87">
        <v>1</v>
      </c>
      <c r="E87">
        <v>1</v>
      </c>
      <c r="F87">
        <v>5</v>
      </c>
      <c r="G87">
        <v>9</v>
      </c>
      <c r="H87">
        <f>E87*10000+F87*100+G87</f>
        <v>10509</v>
      </c>
      <c r="I87">
        <v>0</v>
      </c>
      <c r="J87">
        <v>3.225432</v>
      </c>
      <c r="K87">
        <v>1.466013</v>
      </c>
    </row>
    <row r="88" spans="1:11" ht="12.75">
      <c r="A88">
        <v>2</v>
      </c>
      <c r="B88">
        <v>104</v>
      </c>
      <c r="C88">
        <v>6</v>
      </c>
      <c r="D88">
        <v>1</v>
      </c>
      <c r="E88">
        <v>1</v>
      </c>
      <c r="F88">
        <v>5</v>
      </c>
      <c r="G88">
        <v>10</v>
      </c>
      <c r="H88">
        <f>E88*10000+F88*100+G88</f>
        <v>10510</v>
      </c>
      <c r="I88">
        <v>5</v>
      </c>
      <c r="J88">
        <v>3.131393</v>
      </c>
      <c r="K88">
        <v>1.475479</v>
      </c>
    </row>
    <row r="89" spans="1:11" ht="12.75">
      <c r="A89">
        <v>2</v>
      </c>
      <c r="B89">
        <v>87</v>
      </c>
      <c r="C89">
        <v>5</v>
      </c>
      <c r="D89">
        <v>1</v>
      </c>
      <c r="E89">
        <v>1</v>
      </c>
      <c r="F89">
        <v>5</v>
      </c>
      <c r="G89">
        <v>11</v>
      </c>
      <c r="H89">
        <f>E89*10000+F89*100+G89</f>
        <v>10511</v>
      </c>
      <c r="I89">
        <v>0</v>
      </c>
      <c r="J89">
        <v>3.045459</v>
      </c>
      <c r="K89">
        <v>1.48338</v>
      </c>
    </row>
    <row r="90" spans="1:11" ht="12.75">
      <c r="A90">
        <v>2</v>
      </c>
      <c r="B90">
        <v>70</v>
      </c>
      <c r="C90">
        <v>4</v>
      </c>
      <c r="D90">
        <v>1</v>
      </c>
      <c r="E90">
        <v>1</v>
      </c>
      <c r="F90">
        <v>5</v>
      </c>
      <c r="G90">
        <v>12</v>
      </c>
      <c r="H90">
        <f>E90*10000+F90*100+G90</f>
        <v>10512</v>
      </c>
      <c r="I90">
        <v>0</v>
      </c>
      <c r="J90">
        <v>2.966364</v>
      </c>
      <c r="K90">
        <v>1.490074</v>
      </c>
    </row>
    <row r="91" spans="1:11" ht="12.75">
      <c r="A91">
        <v>2</v>
      </c>
      <c r="B91">
        <v>53</v>
      </c>
      <c r="C91">
        <v>3</v>
      </c>
      <c r="D91">
        <v>1</v>
      </c>
      <c r="E91">
        <v>1</v>
      </c>
      <c r="F91">
        <v>5</v>
      </c>
      <c r="G91">
        <v>13</v>
      </c>
      <c r="H91">
        <f>E91*10000+F91*100+G91</f>
        <v>10513</v>
      </c>
      <c r="I91">
        <v>3</v>
      </c>
      <c r="J91">
        <v>2.89312</v>
      </c>
      <c r="K91">
        <v>1.495818</v>
      </c>
    </row>
    <row r="92" spans="1:11" ht="12.75">
      <c r="A92">
        <v>2</v>
      </c>
      <c r="B92">
        <v>36</v>
      </c>
      <c r="C92">
        <v>2</v>
      </c>
      <c r="D92">
        <v>1</v>
      </c>
      <c r="E92">
        <v>1</v>
      </c>
      <c r="F92">
        <v>5</v>
      </c>
      <c r="G92">
        <v>14</v>
      </c>
      <c r="H92">
        <f>E92*10000+F92*100+G92</f>
        <v>10514</v>
      </c>
      <c r="I92">
        <v>0</v>
      </c>
      <c r="J92">
        <v>2.824936</v>
      </c>
      <c r="K92">
        <v>1.5008</v>
      </c>
    </row>
    <row r="93" spans="1:11" ht="12.75">
      <c r="A93">
        <v>2</v>
      </c>
      <c r="B93">
        <v>122</v>
      </c>
      <c r="C93">
        <v>7</v>
      </c>
      <c r="D93">
        <v>2</v>
      </c>
      <c r="E93">
        <v>1</v>
      </c>
      <c r="F93">
        <v>5</v>
      </c>
      <c r="G93">
        <v>17</v>
      </c>
      <c r="H93">
        <f>E93*10000+F93*100+G93</f>
        <v>10517</v>
      </c>
      <c r="I93">
        <v>4</v>
      </c>
      <c r="J93">
        <v>3.210362</v>
      </c>
      <c r="K93">
        <v>1.368429</v>
      </c>
    </row>
    <row r="94" spans="1:11" ht="12.75">
      <c r="A94">
        <v>2</v>
      </c>
      <c r="B94">
        <v>105</v>
      </c>
      <c r="C94">
        <v>6</v>
      </c>
      <c r="D94">
        <v>2</v>
      </c>
      <c r="E94">
        <v>1</v>
      </c>
      <c r="F94">
        <v>5</v>
      </c>
      <c r="G94">
        <v>18</v>
      </c>
      <c r="H94">
        <f>E94*10000+F94*100+G94</f>
        <v>10518</v>
      </c>
      <c r="I94">
        <v>0</v>
      </c>
      <c r="J94">
        <v>3.118891</v>
      </c>
      <c r="K94">
        <v>1.386393</v>
      </c>
    </row>
    <row r="95" spans="1:11" ht="12.75">
      <c r="A95">
        <v>2</v>
      </c>
      <c r="B95">
        <v>88</v>
      </c>
      <c r="C95">
        <v>5</v>
      </c>
      <c r="D95">
        <v>2</v>
      </c>
      <c r="E95">
        <v>1</v>
      </c>
      <c r="F95">
        <v>5</v>
      </c>
      <c r="G95">
        <v>19</v>
      </c>
      <c r="H95">
        <f>E95*10000+F95*100+G95</f>
        <v>10519</v>
      </c>
      <c r="I95">
        <v>0</v>
      </c>
      <c r="J95">
        <v>3.034925</v>
      </c>
      <c r="K95">
        <v>1.401456</v>
      </c>
    </row>
    <row r="96" spans="1:11" ht="12.75">
      <c r="A96">
        <v>2</v>
      </c>
      <c r="B96">
        <v>71</v>
      </c>
      <c r="C96">
        <v>4</v>
      </c>
      <c r="D96">
        <v>2</v>
      </c>
      <c r="E96">
        <v>1</v>
      </c>
      <c r="F96">
        <v>5</v>
      </c>
      <c r="G96">
        <v>20</v>
      </c>
      <c r="H96">
        <f>E96*10000+F96*100+G96</f>
        <v>10520</v>
      </c>
      <c r="I96">
        <v>14</v>
      </c>
      <c r="J96">
        <v>2.957372</v>
      </c>
      <c r="K96">
        <v>1.414262</v>
      </c>
    </row>
    <row r="97" spans="1:11" ht="12.75">
      <c r="A97">
        <v>2</v>
      </c>
      <c r="B97">
        <v>54</v>
      </c>
      <c r="C97">
        <v>3</v>
      </c>
      <c r="D97">
        <v>2</v>
      </c>
      <c r="E97">
        <v>1</v>
      </c>
      <c r="F97">
        <v>5</v>
      </c>
      <c r="G97">
        <v>21</v>
      </c>
      <c r="H97">
        <f>E97*10000+F97*100+G97</f>
        <v>10521</v>
      </c>
      <c r="I97">
        <v>6</v>
      </c>
      <c r="J97">
        <v>2.885357</v>
      </c>
      <c r="K97">
        <v>1.425281</v>
      </c>
    </row>
    <row r="98" spans="1:11" ht="12.75">
      <c r="A98">
        <v>2</v>
      </c>
      <c r="B98">
        <v>37</v>
      </c>
      <c r="C98">
        <v>2</v>
      </c>
      <c r="D98">
        <v>2</v>
      </c>
      <c r="E98">
        <v>1</v>
      </c>
      <c r="F98">
        <v>5</v>
      </c>
      <c r="G98">
        <v>22</v>
      </c>
      <c r="H98">
        <f>E98*10000+F98*100+G98</f>
        <v>10522</v>
      </c>
      <c r="I98">
        <v>2</v>
      </c>
      <c r="J98">
        <v>2.818167</v>
      </c>
      <c r="K98">
        <v>1.434859</v>
      </c>
    </row>
    <row r="99" spans="1:11" ht="12.75">
      <c r="A99">
        <v>2</v>
      </c>
      <c r="B99">
        <v>123</v>
      </c>
      <c r="C99">
        <v>7</v>
      </c>
      <c r="D99">
        <v>3</v>
      </c>
      <c r="E99">
        <v>1</v>
      </c>
      <c r="F99">
        <v>5</v>
      </c>
      <c r="G99">
        <v>25</v>
      </c>
      <c r="H99">
        <f>E99*10000+F99*100+G99</f>
        <v>10525</v>
      </c>
      <c r="I99">
        <v>0</v>
      </c>
      <c r="J99">
        <v>3.186534</v>
      </c>
      <c r="K99">
        <v>1.274592</v>
      </c>
    </row>
    <row r="100" spans="1:11" ht="12.75">
      <c r="A100">
        <v>2</v>
      </c>
      <c r="B100">
        <v>106</v>
      </c>
      <c r="C100">
        <v>6</v>
      </c>
      <c r="D100">
        <v>3</v>
      </c>
      <c r="E100">
        <v>1</v>
      </c>
      <c r="F100">
        <v>5</v>
      </c>
      <c r="G100">
        <v>26</v>
      </c>
      <c r="H100">
        <f>E100*10000+F100*100+G100</f>
        <v>10526</v>
      </c>
      <c r="I100">
        <v>0</v>
      </c>
      <c r="J100">
        <v>3.098994</v>
      </c>
      <c r="K100">
        <v>1.300166</v>
      </c>
    </row>
    <row r="101" spans="1:11" ht="12.75">
      <c r="A101">
        <v>2</v>
      </c>
      <c r="B101">
        <v>89</v>
      </c>
      <c r="C101">
        <v>5</v>
      </c>
      <c r="D101">
        <v>3</v>
      </c>
      <c r="E101">
        <v>1</v>
      </c>
      <c r="F101">
        <v>5</v>
      </c>
      <c r="G101">
        <v>27</v>
      </c>
      <c r="H101">
        <f>E101*10000+F101*100+G101</f>
        <v>10527</v>
      </c>
      <c r="I101">
        <v>16</v>
      </c>
      <c r="J101">
        <v>3.018076</v>
      </c>
      <c r="K101">
        <v>1.32176</v>
      </c>
    </row>
    <row r="102" spans="1:11" ht="12.75">
      <c r="A102">
        <v>2</v>
      </c>
      <c r="B102">
        <v>72</v>
      </c>
      <c r="C102">
        <v>4</v>
      </c>
      <c r="D102">
        <v>3</v>
      </c>
      <c r="E102">
        <v>1</v>
      </c>
      <c r="F102">
        <v>5</v>
      </c>
      <c r="G102">
        <v>28</v>
      </c>
      <c r="H102">
        <f>E102*10000+F102*100+G102</f>
        <v>10528</v>
      </c>
      <c r="I102">
        <v>3</v>
      </c>
      <c r="J102">
        <v>2.942932</v>
      </c>
      <c r="K102">
        <v>1.340219</v>
      </c>
    </row>
    <row r="103" spans="1:11" ht="12.75">
      <c r="A103">
        <v>2</v>
      </c>
      <c r="B103">
        <v>55</v>
      </c>
      <c r="C103">
        <v>3</v>
      </c>
      <c r="D103">
        <v>3</v>
      </c>
      <c r="E103">
        <v>1</v>
      </c>
      <c r="F103">
        <v>5</v>
      </c>
      <c r="G103">
        <v>29</v>
      </c>
      <c r="H103">
        <f>E103*10000+F103*100+G103</f>
        <v>10529</v>
      </c>
      <c r="I103">
        <v>0</v>
      </c>
      <c r="J103">
        <v>2.87285</v>
      </c>
      <c r="K103">
        <v>1.35617</v>
      </c>
    </row>
    <row r="104" spans="1:11" ht="12.75">
      <c r="A104">
        <v>2</v>
      </c>
      <c r="B104">
        <v>38</v>
      </c>
      <c r="C104">
        <v>2</v>
      </c>
      <c r="D104">
        <v>3</v>
      </c>
      <c r="E104">
        <v>1</v>
      </c>
      <c r="F104">
        <v>5</v>
      </c>
      <c r="G104">
        <v>30</v>
      </c>
      <c r="H104">
        <f>E104*10000+F104*100+G104</f>
        <v>10530</v>
      </c>
      <c r="I104">
        <v>1</v>
      </c>
      <c r="J104">
        <v>2.807235</v>
      </c>
      <c r="K104">
        <v>1.370085</v>
      </c>
    </row>
    <row r="105" spans="1:11" ht="12.75">
      <c r="A105">
        <v>2</v>
      </c>
      <c r="B105">
        <v>124</v>
      </c>
      <c r="C105">
        <v>7</v>
      </c>
      <c r="D105">
        <v>4</v>
      </c>
      <c r="E105">
        <v>1</v>
      </c>
      <c r="F105">
        <v>6</v>
      </c>
      <c r="G105">
        <v>1</v>
      </c>
      <c r="H105">
        <f>E105*10000+F105*100+G105</f>
        <v>10601</v>
      </c>
      <c r="I105">
        <v>0</v>
      </c>
      <c r="J105">
        <v>3.155163</v>
      </c>
      <c r="K105">
        <v>1.185824</v>
      </c>
    </row>
    <row r="106" spans="1:11" ht="12.75">
      <c r="A106">
        <v>2</v>
      </c>
      <c r="B106">
        <v>107</v>
      </c>
      <c r="C106">
        <v>6</v>
      </c>
      <c r="D106">
        <v>4</v>
      </c>
      <c r="E106">
        <v>1</v>
      </c>
      <c r="F106">
        <v>6</v>
      </c>
      <c r="G106">
        <v>2</v>
      </c>
      <c r="H106">
        <f>E106*10000+F106*100+G106</f>
        <v>10602</v>
      </c>
      <c r="I106">
        <v>21</v>
      </c>
      <c r="J106">
        <v>3.072564</v>
      </c>
      <c r="K106">
        <v>1.217867</v>
      </c>
    </row>
    <row r="107" spans="1:11" ht="12.75">
      <c r="A107">
        <v>2</v>
      </c>
      <c r="B107">
        <v>90</v>
      </c>
      <c r="C107">
        <v>5</v>
      </c>
      <c r="D107">
        <v>4</v>
      </c>
      <c r="E107">
        <v>1</v>
      </c>
      <c r="F107">
        <v>6</v>
      </c>
      <c r="G107">
        <v>3</v>
      </c>
      <c r="H107">
        <f>E107*10000+F107*100+G107</f>
        <v>10603</v>
      </c>
      <c r="I107">
        <v>22</v>
      </c>
      <c r="J107">
        <v>2.995539</v>
      </c>
      <c r="K107">
        <v>1.245162</v>
      </c>
    </row>
    <row r="108" spans="1:11" ht="12.75">
      <c r="A108">
        <v>2</v>
      </c>
      <c r="B108">
        <v>73</v>
      </c>
      <c r="C108">
        <v>4</v>
      </c>
      <c r="D108">
        <v>4</v>
      </c>
      <c r="E108">
        <v>1</v>
      </c>
      <c r="F108">
        <v>6</v>
      </c>
      <c r="G108">
        <v>4</v>
      </c>
      <c r="H108">
        <f>E108*10000+F108*100+G108</f>
        <v>10604</v>
      </c>
      <c r="I108">
        <v>0</v>
      </c>
      <c r="J108">
        <v>2.923509</v>
      </c>
      <c r="K108">
        <v>1.268659</v>
      </c>
    </row>
    <row r="109" spans="1:11" ht="12.75">
      <c r="A109">
        <v>2</v>
      </c>
      <c r="B109">
        <v>56</v>
      </c>
      <c r="C109">
        <v>3</v>
      </c>
      <c r="D109">
        <v>4</v>
      </c>
      <c r="E109">
        <v>1</v>
      </c>
      <c r="F109">
        <v>6</v>
      </c>
      <c r="G109">
        <v>5</v>
      </c>
      <c r="H109">
        <f>E109*10000+F109*100+G109</f>
        <v>10605</v>
      </c>
      <c r="I109">
        <v>1</v>
      </c>
      <c r="J109">
        <v>2.855953</v>
      </c>
      <c r="K109">
        <v>1.289078</v>
      </c>
    </row>
    <row r="110" spans="1:11" ht="12.75">
      <c r="A110">
        <v>2</v>
      </c>
      <c r="B110">
        <v>39</v>
      </c>
      <c r="C110">
        <v>2</v>
      </c>
      <c r="D110">
        <v>4</v>
      </c>
      <c r="E110">
        <v>1</v>
      </c>
      <c r="F110">
        <v>6</v>
      </c>
      <c r="G110">
        <v>6</v>
      </c>
      <c r="H110">
        <f>E110*10000+F110*100+G110</f>
        <v>10606</v>
      </c>
      <c r="I110">
        <v>0</v>
      </c>
      <c r="J110">
        <v>2.792412</v>
      </c>
      <c r="K110">
        <v>1.306973</v>
      </c>
    </row>
    <row r="111" spans="1:11" ht="12.75">
      <c r="A111">
        <v>2</v>
      </c>
      <c r="B111">
        <v>125</v>
      </c>
      <c r="C111">
        <v>7</v>
      </c>
      <c r="D111">
        <v>5</v>
      </c>
      <c r="E111">
        <v>1</v>
      </c>
      <c r="F111">
        <v>6</v>
      </c>
      <c r="G111">
        <v>9</v>
      </c>
      <c r="H111">
        <f>E111*10000+F111*100+G111</f>
        <v>10609</v>
      </c>
      <c r="I111">
        <v>0</v>
      </c>
      <c r="J111">
        <v>3.117656</v>
      </c>
      <c r="K111">
        <v>1.103</v>
      </c>
    </row>
    <row r="112" spans="1:11" ht="12.75">
      <c r="A112">
        <v>2</v>
      </c>
      <c r="B112">
        <v>108</v>
      </c>
      <c r="C112">
        <v>6</v>
      </c>
      <c r="D112">
        <v>5</v>
      </c>
      <c r="E112">
        <v>1</v>
      </c>
      <c r="F112">
        <v>6</v>
      </c>
      <c r="G112">
        <v>10</v>
      </c>
      <c r="H112">
        <f>E112*10000+F112*100+G112</f>
        <v>10610</v>
      </c>
      <c r="I112">
        <v>0</v>
      </c>
      <c r="J112">
        <v>3.04063</v>
      </c>
      <c r="K112">
        <v>1.140263</v>
      </c>
    </row>
    <row r="113" spans="1:11" ht="12.75">
      <c r="A113">
        <v>2</v>
      </c>
      <c r="B113">
        <v>91</v>
      </c>
      <c r="C113">
        <v>5</v>
      </c>
      <c r="D113">
        <v>5</v>
      </c>
      <c r="E113">
        <v>1</v>
      </c>
      <c r="F113">
        <v>6</v>
      </c>
      <c r="G113">
        <v>11</v>
      </c>
      <c r="H113">
        <f>E113*10000+F113*100+G113</f>
        <v>10611</v>
      </c>
      <c r="I113">
        <v>3</v>
      </c>
      <c r="J113">
        <v>2.96808</v>
      </c>
      <c r="K113">
        <v>1.172325</v>
      </c>
    </row>
    <row r="114" spans="1:11" ht="12.75">
      <c r="A114">
        <v>2</v>
      </c>
      <c r="B114">
        <v>74</v>
      </c>
      <c r="C114">
        <v>4</v>
      </c>
      <c r="D114">
        <v>5</v>
      </c>
      <c r="E114">
        <v>1</v>
      </c>
      <c r="F114">
        <v>6</v>
      </c>
      <c r="G114">
        <v>12</v>
      </c>
      <c r="H114">
        <f>E114*10000+F114*100+G114</f>
        <v>10612</v>
      </c>
      <c r="I114">
        <v>0</v>
      </c>
      <c r="J114">
        <v>2.899683</v>
      </c>
      <c r="K114">
        <v>1.20015</v>
      </c>
    </row>
    <row r="115" spans="1:11" ht="12.75">
      <c r="A115">
        <v>2</v>
      </c>
      <c r="B115">
        <v>57</v>
      </c>
      <c r="C115">
        <v>3</v>
      </c>
      <c r="D115">
        <v>5</v>
      </c>
      <c r="E115">
        <v>1</v>
      </c>
      <c r="F115">
        <v>6</v>
      </c>
      <c r="G115">
        <v>13</v>
      </c>
      <c r="H115">
        <f>E115*10000+F115*100+G115</f>
        <v>10613</v>
      </c>
      <c r="I115">
        <v>0</v>
      </c>
      <c r="J115">
        <v>2.83511</v>
      </c>
      <c r="K115">
        <v>1.224491</v>
      </c>
    </row>
    <row r="116" spans="1:11" ht="12.75">
      <c r="A116">
        <v>2</v>
      </c>
      <c r="B116">
        <v>40</v>
      </c>
      <c r="C116">
        <v>2</v>
      </c>
      <c r="D116">
        <v>5</v>
      </c>
      <c r="E116">
        <v>1</v>
      </c>
      <c r="F116">
        <v>6</v>
      </c>
      <c r="G116">
        <v>14</v>
      </c>
      <c r="H116">
        <f>E116*10000+F116*100+G116</f>
        <v>10614</v>
      </c>
      <c r="I116">
        <v>0</v>
      </c>
      <c r="J116">
        <v>2.774044</v>
      </c>
      <c r="K116">
        <v>1.245938</v>
      </c>
    </row>
    <row r="117" spans="1:11" ht="12.75">
      <c r="A117">
        <v>2</v>
      </c>
      <c r="B117">
        <v>126</v>
      </c>
      <c r="C117">
        <v>7</v>
      </c>
      <c r="D117">
        <v>6</v>
      </c>
      <c r="E117">
        <v>1</v>
      </c>
      <c r="F117">
        <v>6</v>
      </c>
      <c r="G117">
        <v>17</v>
      </c>
      <c r="H117">
        <f>E117*10000+F117*100+G117</f>
        <v>10617</v>
      </c>
      <c r="I117">
        <v>0</v>
      </c>
      <c r="J117">
        <v>3.075443</v>
      </c>
      <c r="K117">
        <v>1.02656</v>
      </c>
    </row>
    <row r="118" spans="1:11" ht="12.75">
      <c r="A118">
        <v>2</v>
      </c>
      <c r="B118">
        <v>109</v>
      </c>
      <c r="C118">
        <v>6</v>
      </c>
      <c r="D118">
        <v>6</v>
      </c>
      <c r="E118">
        <v>1</v>
      </c>
      <c r="F118">
        <v>6</v>
      </c>
      <c r="G118">
        <v>18</v>
      </c>
      <c r="H118">
        <f>E118*10000+F118*100+G118</f>
        <v>10618</v>
      </c>
      <c r="I118">
        <v>0</v>
      </c>
      <c r="J118">
        <v>3.004276</v>
      </c>
      <c r="K118">
        <v>1.067814</v>
      </c>
    </row>
    <row r="119" spans="1:11" ht="12.75">
      <c r="A119">
        <v>2</v>
      </c>
      <c r="B119">
        <v>92</v>
      </c>
      <c r="C119">
        <v>5</v>
      </c>
      <c r="D119">
        <v>6</v>
      </c>
      <c r="E119">
        <v>1</v>
      </c>
      <c r="F119">
        <v>6</v>
      </c>
      <c r="G119">
        <v>19</v>
      </c>
      <c r="H119">
        <f>E119*10000+F119*100+G119</f>
        <v>10619</v>
      </c>
      <c r="I119">
        <v>0</v>
      </c>
      <c r="J119">
        <v>2.936528</v>
      </c>
      <c r="K119">
        <v>1.103691</v>
      </c>
    </row>
    <row r="120" spans="1:11" ht="12.75">
      <c r="A120">
        <v>2</v>
      </c>
      <c r="B120">
        <v>75</v>
      </c>
      <c r="C120">
        <v>4</v>
      </c>
      <c r="D120">
        <v>6</v>
      </c>
      <c r="E120">
        <v>1</v>
      </c>
      <c r="F120">
        <v>6</v>
      </c>
      <c r="G120">
        <v>20</v>
      </c>
      <c r="H120">
        <f>E120*10000+F120*100+G120</f>
        <v>10620</v>
      </c>
      <c r="I120">
        <v>0</v>
      </c>
      <c r="J120">
        <v>2.872098</v>
      </c>
      <c r="K120">
        <v>1.1351</v>
      </c>
    </row>
    <row r="121" spans="1:11" ht="12.75">
      <c r="A121">
        <v>2</v>
      </c>
      <c r="B121">
        <v>58</v>
      </c>
      <c r="C121">
        <v>3</v>
      </c>
      <c r="D121">
        <v>6</v>
      </c>
      <c r="E121">
        <v>1</v>
      </c>
      <c r="F121">
        <v>6</v>
      </c>
      <c r="G121">
        <v>21</v>
      </c>
      <c r="H121">
        <f>E121*10000+F121*100+G121</f>
        <v>10621</v>
      </c>
      <c r="I121">
        <v>0</v>
      </c>
      <c r="J121">
        <v>2.810827</v>
      </c>
      <c r="K121">
        <v>1.162776</v>
      </c>
    </row>
    <row r="122" spans="1:11" ht="12.75">
      <c r="A122">
        <v>2</v>
      </c>
      <c r="B122">
        <v>41</v>
      </c>
      <c r="C122">
        <v>2</v>
      </c>
      <c r="D122">
        <v>6</v>
      </c>
      <c r="E122">
        <v>1</v>
      </c>
      <c r="F122">
        <v>6</v>
      </c>
      <c r="G122">
        <v>22</v>
      </c>
      <c r="H122">
        <f>E122*10000+F122*100+G122</f>
        <v>10622</v>
      </c>
      <c r="I122">
        <v>0</v>
      </c>
      <c r="J122">
        <v>2.752531</v>
      </c>
      <c r="K122">
        <v>1.187311</v>
      </c>
    </row>
    <row r="123" spans="1:11" ht="12.75">
      <c r="A123">
        <v>2</v>
      </c>
      <c r="B123">
        <v>127</v>
      </c>
      <c r="C123">
        <v>7</v>
      </c>
      <c r="D123">
        <v>7</v>
      </c>
      <c r="E123">
        <v>1</v>
      </c>
      <c r="F123">
        <v>6</v>
      </c>
      <c r="G123">
        <v>25</v>
      </c>
      <c r="H123">
        <f>E123*10000+F123*100+G123</f>
        <v>10625</v>
      </c>
      <c r="I123">
        <v>0</v>
      </c>
      <c r="J123">
        <v>3.02985</v>
      </c>
      <c r="K123">
        <v>0.956582</v>
      </c>
    </row>
    <row r="124" spans="1:11" ht="12.75">
      <c r="A124">
        <v>2</v>
      </c>
      <c r="B124">
        <v>110</v>
      </c>
      <c r="C124">
        <v>6</v>
      </c>
      <c r="D124">
        <v>7</v>
      </c>
      <c r="E124">
        <v>1</v>
      </c>
      <c r="F124">
        <v>6</v>
      </c>
      <c r="G124">
        <v>26</v>
      </c>
      <c r="H124">
        <f>E124*10000+F124*100+G124</f>
        <v>10626</v>
      </c>
      <c r="I124">
        <v>0</v>
      </c>
      <c r="J124">
        <v>2.964548</v>
      </c>
      <c r="K124">
        <v>1.000706</v>
      </c>
    </row>
    <row r="125" spans="1:11" ht="12.75">
      <c r="A125">
        <v>2</v>
      </c>
      <c r="B125">
        <v>93</v>
      </c>
      <c r="C125">
        <v>5</v>
      </c>
      <c r="D125">
        <v>7</v>
      </c>
      <c r="E125">
        <v>1</v>
      </c>
      <c r="F125">
        <v>6</v>
      </c>
      <c r="G125">
        <v>27</v>
      </c>
      <c r="H125">
        <f>E125*10000+F125*100+G125</f>
        <v>10627</v>
      </c>
      <c r="I125">
        <v>0</v>
      </c>
      <c r="J125">
        <v>2.901711</v>
      </c>
      <c r="K125">
        <v>1.039494</v>
      </c>
    </row>
    <row r="126" spans="1:11" ht="12.75">
      <c r="A126">
        <v>2</v>
      </c>
      <c r="B126">
        <v>76</v>
      </c>
      <c r="C126">
        <v>4</v>
      </c>
      <c r="D126">
        <v>7</v>
      </c>
      <c r="E126">
        <v>1</v>
      </c>
      <c r="F126">
        <v>6</v>
      </c>
      <c r="G126">
        <v>28</v>
      </c>
      <c r="H126">
        <f>E126*10000+F126*100+G126</f>
        <v>10628</v>
      </c>
      <c r="I126">
        <v>1</v>
      </c>
      <c r="J126">
        <v>2.84141</v>
      </c>
      <c r="K126">
        <v>1.07376</v>
      </c>
    </row>
    <row r="127" spans="1:11" ht="12.75">
      <c r="A127">
        <v>2</v>
      </c>
      <c r="B127">
        <v>59</v>
      </c>
      <c r="C127">
        <v>3</v>
      </c>
      <c r="D127">
        <v>7</v>
      </c>
      <c r="E127">
        <v>1</v>
      </c>
      <c r="F127">
        <v>6</v>
      </c>
      <c r="G127">
        <v>29</v>
      </c>
      <c r="H127">
        <f>E127*10000+F127*100+G127</f>
        <v>10629</v>
      </c>
      <c r="I127">
        <v>0</v>
      </c>
      <c r="J127">
        <v>2.783628</v>
      </c>
      <c r="K127">
        <v>1.104184</v>
      </c>
    </row>
    <row r="128" spans="1:11" ht="12.75">
      <c r="A128">
        <v>2</v>
      </c>
      <c r="B128">
        <v>42</v>
      </c>
      <c r="C128">
        <v>2</v>
      </c>
      <c r="D128">
        <v>7</v>
      </c>
      <c r="E128">
        <v>1</v>
      </c>
      <c r="F128">
        <v>6</v>
      </c>
      <c r="G128">
        <v>30</v>
      </c>
      <c r="H128">
        <f>E128*10000+F128*100+G128</f>
        <v>10630</v>
      </c>
      <c r="I128">
        <v>0</v>
      </c>
      <c r="J128">
        <v>2.728297</v>
      </c>
      <c r="K128">
        <v>1.13133</v>
      </c>
    </row>
    <row r="129" spans="1:11" ht="12.75">
      <c r="A129">
        <v>2</v>
      </c>
      <c r="B129">
        <v>45</v>
      </c>
      <c r="C129">
        <v>2</v>
      </c>
      <c r="D129">
        <v>10</v>
      </c>
      <c r="E129">
        <v>1</v>
      </c>
      <c r="F129">
        <v>7</v>
      </c>
      <c r="G129">
        <v>9</v>
      </c>
      <c r="H129">
        <f>E129*10000+F129*100+G129</f>
        <v>10709</v>
      </c>
      <c r="I129">
        <v>3</v>
      </c>
      <c r="J129">
        <v>2.643467</v>
      </c>
      <c r="K129">
        <v>0.980394</v>
      </c>
    </row>
    <row r="130" spans="1:11" ht="12.75">
      <c r="A130">
        <v>2</v>
      </c>
      <c r="B130">
        <v>44</v>
      </c>
      <c r="C130">
        <v>2</v>
      </c>
      <c r="D130">
        <v>9</v>
      </c>
      <c r="E130">
        <v>1</v>
      </c>
      <c r="F130">
        <v>7</v>
      </c>
      <c r="G130">
        <v>10</v>
      </c>
      <c r="H130">
        <f>E130*10000+F130*100+G130</f>
        <v>10710</v>
      </c>
      <c r="I130">
        <v>0</v>
      </c>
      <c r="J130">
        <v>2.673364</v>
      </c>
      <c r="K130">
        <v>1.02783</v>
      </c>
    </row>
    <row r="131" spans="1:11" ht="12.75">
      <c r="A131">
        <v>2</v>
      </c>
      <c r="B131">
        <v>43</v>
      </c>
      <c r="C131">
        <v>2</v>
      </c>
      <c r="D131">
        <v>8</v>
      </c>
      <c r="E131">
        <v>1</v>
      </c>
      <c r="F131">
        <v>7</v>
      </c>
      <c r="G131">
        <v>11</v>
      </c>
      <c r="H131">
        <f>E131*10000+F131*100+G131</f>
        <v>10711</v>
      </c>
      <c r="I131">
        <v>0</v>
      </c>
      <c r="J131">
        <v>2.701769</v>
      </c>
      <c r="K131">
        <v>1.078145</v>
      </c>
    </row>
    <row r="132" spans="1:11" ht="12.75">
      <c r="A132">
        <v>2</v>
      </c>
      <c r="B132">
        <v>62</v>
      </c>
      <c r="C132">
        <v>3</v>
      </c>
      <c r="D132">
        <v>10</v>
      </c>
      <c r="E132">
        <v>1</v>
      </c>
      <c r="F132">
        <v>7</v>
      </c>
      <c r="G132">
        <v>17</v>
      </c>
      <c r="H132">
        <f>E132*10000+F132*100+G132</f>
        <v>10717</v>
      </c>
      <c r="I132">
        <v>0</v>
      </c>
      <c r="J132">
        <v>2.689597</v>
      </c>
      <c r="K132">
        <v>0.948087</v>
      </c>
    </row>
    <row r="133" spans="1:11" ht="12.75">
      <c r="A133">
        <v>2</v>
      </c>
      <c r="B133">
        <v>61</v>
      </c>
      <c r="C133">
        <v>3</v>
      </c>
      <c r="D133">
        <v>9</v>
      </c>
      <c r="E133">
        <v>1</v>
      </c>
      <c r="F133">
        <v>7</v>
      </c>
      <c r="G133">
        <v>18</v>
      </c>
      <c r="H133">
        <f>E133*10000+F133*100+G133</f>
        <v>10718</v>
      </c>
      <c r="I133">
        <v>0</v>
      </c>
      <c r="J133">
        <v>2.722541</v>
      </c>
      <c r="K133">
        <v>0.996832</v>
      </c>
    </row>
    <row r="134" spans="1:11" ht="12.75">
      <c r="A134">
        <v>2</v>
      </c>
      <c r="B134">
        <v>60</v>
      </c>
      <c r="C134">
        <v>3</v>
      </c>
      <c r="D134">
        <v>8</v>
      </c>
      <c r="E134">
        <v>1</v>
      </c>
      <c r="F134">
        <v>7</v>
      </c>
      <c r="G134">
        <v>19</v>
      </c>
      <c r="H134">
        <f>E134*10000+F134*100+G134</f>
        <v>10719</v>
      </c>
      <c r="I134">
        <v>0</v>
      </c>
      <c r="J134">
        <v>2.754035</v>
      </c>
      <c r="K134">
        <v>1.048854</v>
      </c>
    </row>
    <row r="135" spans="1:11" ht="12.75">
      <c r="A135">
        <v>2</v>
      </c>
      <c r="B135">
        <v>79</v>
      </c>
      <c r="C135">
        <v>4</v>
      </c>
      <c r="D135">
        <v>10</v>
      </c>
      <c r="E135">
        <v>1</v>
      </c>
      <c r="F135">
        <v>7</v>
      </c>
      <c r="G135">
        <v>25</v>
      </c>
      <c r="H135">
        <f>E135*10000+F135*100+G135</f>
        <v>10725</v>
      </c>
      <c r="I135">
        <v>0</v>
      </c>
      <c r="J135">
        <v>2.73683</v>
      </c>
      <c r="K135">
        <v>0.912585</v>
      </c>
    </row>
    <row r="136" spans="1:11" ht="12.75">
      <c r="A136">
        <v>2</v>
      </c>
      <c r="B136">
        <v>78</v>
      </c>
      <c r="C136">
        <v>4</v>
      </c>
      <c r="D136">
        <v>9</v>
      </c>
      <c r="E136">
        <v>1</v>
      </c>
      <c r="F136">
        <v>7</v>
      </c>
      <c r="G136">
        <v>26</v>
      </c>
      <c r="H136">
        <f>E136*10000+F136*100+G136</f>
        <v>10726</v>
      </c>
      <c r="I136">
        <v>2</v>
      </c>
      <c r="J136">
        <v>2.773222</v>
      </c>
      <c r="K136">
        <v>0.962548</v>
      </c>
    </row>
    <row r="137" spans="1:11" ht="12.75">
      <c r="A137">
        <v>2</v>
      </c>
      <c r="B137">
        <v>77</v>
      </c>
      <c r="C137">
        <v>4</v>
      </c>
      <c r="D137">
        <v>8</v>
      </c>
      <c r="E137">
        <v>1</v>
      </c>
      <c r="F137">
        <v>7</v>
      </c>
      <c r="G137">
        <v>27</v>
      </c>
      <c r="H137">
        <f>E137*10000+F137*100+G137</f>
        <v>10727</v>
      </c>
      <c r="I137">
        <v>0</v>
      </c>
      <c r="J137">
        <v>2.808256</v>
      </c>
      <c r="K137">
        <v>1.016243</v>
      </c>
    </row>
    <row r="138" spans="1:11" ht="12.75">
      <c r="A138">
        <v>2</v>
      </c>
      <c r="B138">
        <v>96</v>
      </c>
      <c r="C138">
        <v>5</v>
      </c>
      <c r="D138">
        <v>10</v>
      </c>
      <c r="E138">
        <v>1</v>
      </c>
      <c r="F138">
        <v>8</v>
      </c>
      <c r="G138">
        <v>4</v>
      </c>
      <c r="H138">
        <f>E138*10000+F138*100+G138</f>
        <v>10804</v>
      </c>
      <c r="I138">
        <v>0</v>
      </c>
      <c r="J138">
        <v>2.785018</v>
      </c>
      <c r="K138">
        <v>0.873497</v>
      </c>
    </row>
    <row r="139" spans="1:11" ht="12.75">
      <c r="A139">
        <v>2</v>
      </c>
      <c r="B139">
        <v>95</v>
      </c>
      <c r="C139">
        <v>5</v>
      </c>
      <c r="D139">
        <v>9</v>
      </c>
      <c r="E139">
        <v>1</v>
      </c>
      <c r="F139">
        <v>8</v>
      </c>
      <c r="G139">
        <v>5</v>
      </c>
      <c r="H139">
        <f>E139*10000+F139*100+G139</f>
        <v>10805</v>
      </c>
      <c r="I139">
        <v>0</v>
      </c>
      <c r="J139">
        <v>2.825309</v>
      </c>
      <c r="K139">
        <v>0.92452</v>
      </c>
    </row>
    <row r="140" spans="1:11" ht="12.75">
      <c r="A140">
        <v>2</v>
      </c>
      <c r="B140">
        <v>94</v>
      </c>
      <c r="C140">
        <v>5</v>
      </c>
      <c r="D140">
        <v>8</v>
      </c>
      <c r="E140">
        <v>1</v>
      </c>
      <c r="F140">
        <v>8</v>
      </c>
      <c r="G140">
        <v>6</v>
      </c>
      <c r="H140">
        <f>E140*10000+F140*100+G140</f>
        <v>10806</v>
      </c>
      <c r="I140">
        <v>1</v>
      </c>
      <c r="J140">
        <v>2.864407</v>
      </c>
      <c r="K140">
        <v>0.979795</v>
      </c>
    </row>
    <row r="141" spans="1:11" ht="12.75">
      <c r="A141">
        <v>2</v>
      </c>
      <c r="B141">
        <v>111</v>
      </c>
      <c r="C141">
        <v>6</v>
      </c>
      <c r="D141">
        <v>8</v>
      </c>
      <c r="E141">
        <v>1</v>
      </c>
      <c r="F141">
        <v>8</v>
      </c>
      <c r="G141">
        <v>8</v>
      </c>
      <c r="H141">
        <f>E141*10000+F141*100+G141</f>
        <v>10808</v>
      </c>
      <c r="I141">
        <v>0</v>
      </c>
      <c r="J141">
        <v>2.922395</v>
      </c>
      <c r="K141">
        <v>0.938908</v>
      </c>
    </row>
    <row r="142" spans="1:11" ht="12.75">
      <c r="A142">
        <v>2</v>
      </c>
      <c r="B142">
        <v>112</v>
      </c>
      <c r="C142">
        <v>6</v>
      </c>
      <c r="D142">
        <v>9</v>
      </c>
      <c r="E142">
        <v>1</v>
      </c>
      <c r="F142">
        <v>8</v>
      </c>
      <c r="G142">
        <v>9</v>
      </c>
      <c r="H142">
        <f>E142*10000+F142*100+G142</f>
        <v>10809</v>
      </c>
      <c r="I142">
        <v>1</v>
      </c>
      <c r="J142">
        <v>2.878635</v>
      </c>
      <c r="K142">
        <v>0.882232</v>
      </c>
    </row>
    <row r="143" spans="1:11" ht="12.75">
      <c r="A143">
        <v>2</v>
      </c>
      <c r="B143">
        <v>113</v>
      </c>
      <c r="C143">
        <v>6</v>
      </c>
      <c r="D143">
        <v>10</v>
      </c>
      <c r="E143">
        <v>1</v>
      </c>
      <c r="F143">
        <v>8</v>
      </c>
      <c r="G143">
        <v>10</v>
      </c>
      <c r="H143">
        <f>E143*10000+F143*100+G143</f>
        <v>10810</v>
      </c>
      <c r="I143">
        <v>2</v>
      </c>
      <c r="J143">
        <v>2.833945</v>
      </c>
      <c r="K143">
        <v>0.830387</v>
      </c>
    </row>
    <row r="144" spans="1:11" ht="12.75">
      <c r="A144">
        <v>2</v>
      </c>
      <c r="B144">
        <v>114</v>
      </c>
      <c r="C144">
        <v>6</v>
      </c>
      <c r="D144">
        <v>11</v>
      </c>
      <c r="E144">
        <v>1</v>
      </c>
      <c r="F144">
        <v>8</v>
      </c>
      <c r="G144">
        <v>11</v>
      </c>
      <c r="H144">
        <f>E144*10000+F144*100+G144</f>
        <v>10811</v>
      </c>
      <c r="I144">
        <v>0</v>
      </c>
      <c r="J144">
        <v>2.788872</v>
      </c>
      <c r="K144">
        <v>0.783026</v>
      </c>
    </row>
    <row r="145" spans="1:11" ht="12.75">
      <c r="A145">
        <v>2</v>
      </c>
      <c r="B145">
        <v>115</v>
      </c>
      <c r="C145">
        <v>6</v>
      </c>
      <c r="D145">
        <v>12</v>
      </c>
      <c r="E145">
        <v>1</v>
      </c>
      <c r="F145">
        <v>8</v>
      </c>
      <c r="G145">
        <v>12</v>
      </c>
      <c r="H145">
        <f>E145*10000+F145*100+G145</f>
        <v>10812</v>
      </c>
      <c r="I145">
        <v>0</v>
      </c>
      <c r="J145">
        <v>2.74384</v>
      </c>
      <c r="K145">
        <v>0.739779</v>
      </c>
    </row>
    <row r="146" spans="1:11" ht="12.75">
      <c r="A146">
        <v>2</v>
      </c>
      <c r="B146">
        <v>116</v>
      </c>
      <c r="C146">
        <v>6</v>
      </c>
      <c r="D146">
        <v>13</v>
      </c>
      <c r="E146">
        <v>1</v>
      </c>
      <c r="F146">
        <v>8</v>
      </c>
      <c r="G146">
        <v>13</v>
      </c>
      <c r="H146">
        <f>E146*10000+F146*100+G146</f>
        <v>10813</v>
      </c>
      <c r="I146">
        <v>1</v>
      </c>
      <c r="J146">
        <v>2.699174</v>
      </c>
      <c r="K146">
        <v>0.700273</v>
      </c>
    </row>
    <row r="147" spans="1:11" ht="12.75">
      <c r="A147">
        <v>2</v>
      </c>
      <c r="B147">
        <v>117</v>
      </c>
      <c r="C147">
        <v>6</v>
      </c>
      <c r="D147">
        <v>14</v>
      </c>
      <c r="E147">
        <v>1</v>
      </c>
      <c r="F147">
        <v>8</v>
      </c>
      <c r="G147">
        <v>14</v>
      </c>
      <c r="H147">
        <f>E147*10000+F147*100+G147</f>
        <v>10814</v>
      </c>
      <c r="I147">
        <v>0</v>
      </c>
      <c r="J147">
        <v>2.655115</v>
      </c>
      <c r="K147">
        <v>0.664152</v>
      </c>
    </row>
    <row r="148" spans="1:11" ht="12.75">
      <c r="A148">
        <v>2</v>
      </c>
      <c r="B148">
        <v>128</v>
      </c>
      <c r="C148">
        <v>7</v>
      </c>
      <c r="D148">
        <v>8</v>
      </c>
      <c r="E148">
        <v>1</v>
      </c>
      <c r="F148">
        <v>8</v>
      </c>
      <c r="G148">
        <v>16</v>
      </c>
      <c r="H148">
        <f>E148*10000+F148*100+G148</f>
        <v>10816</v>
      </c>
      <c r="I148">
        <v>0</v>
      </c>
      <c r="J148">
        <v>2.982029</v>
      </c>
      <c r="K148">
        <v>0.892882</v>
      </c>
    </row>
    <row r="149" spans="1:11" ht="12.75">
      <c r="A149">
        <v>2</v>
      </c>
      <c r="B149">
        <v>129</v>
      </c>
      <c r="C149">
        <v>7</v>
      </c>
      <c r="D149">
        <v>9</v>
      </c>
      <c r="E149">
        <v>1</v>
      </c>
      <c r="F149">
        <v>8</v>
      </c>
      <c r="G149">
        <v>17</v>
      </c>
      <c r="H149">
        <f>E149*10000+F149*100+G149</f>
        <v>10817</v>
      </c>
      <c r="I149">
        <v>0</v>
      </c>
      <c r="J149">
        <v>2.932928</v>
      </c>
      <c r="K149">
        <v>0.835103</v>
      </c>
    </row>
    <row r="150" spans="1:11" ht="12.75">
      <c r="A150">
        <v>2</v>
      </c>
      <c r="B150">
        <v>130</v>
      </c>
      <c r="C150">
        <v>7</v>
      </c>
      <c r="D150">
        <v>10</v>
      </c>
      <c r="E150">
        <v>1</v>
      </c>
      <c r="F150">
        <v>8</v>
      </c>
      <c r="G150">
        <v>18</v>
      </c>
      <c r="H150">
        <f>E150*10000+F150*100+G150</f>
        <v>10818</v>
      </c>
      <c r="I150">
        <v>1</v>
      </c>
      <c r="J150">
        <v>2.883298</v>
      </c>
      <c r="K150">
        <v>0.78279</v>
      </c>
    </row>
    <row r="151" spans="1:11" ht="12.75">
      <c r="A151">
        <v>2</v>
      </c>
      <c r="B151">
        <v>131</v>
      </c>
      <c r="C151">
        <v>7</v>
      </c>
      <c r="D151">
        <v>11</v>
      </c>
      <c r="E151">
        <v>1</v>
      </c>
      <c r="F151">
        <v>8</v>
      </c>
      <c r="G151">
        <v>19</v>
      </c>
      <c r="H151">
        <f>E151*10000+F151*100+G151</f>
        <v>10819</v>
      </c>
      <c r="I151">
        <v>0</v>
      </c>
      <c r="J151">
        <v>2.833711</v>
      </c>
      <c r="K151">
        <v>0.735451</v>
      </c>
    </row>
    <row r="152" spans="1:11" ht="12.75">
      <c r="A152">
        <v>2</v>
      </c>
      <c r="B152">
        <v>132</v>
      </c>
      <c r="C152">
        <v>7</v>
      </c>
      <c r="D152">
        <v>12</v>
      </c>
      <c r="E152">
        <v>1</v>
      </c>
      <c r="F152">
        <v>8</v>
      </c>
      <c r="G152">
        <v>20</v>
      </c>
      <c r="H152">
        <f>E152*10000+F152*100+G152</f>
        <v>10820</v>
      </c>
      <c r="I152">
        <v>0</v>
      </c>
      <c r="J152">
        <v>2.784595</v>
      </c>
      <c r="K152">
        <v>0.692594</v>
      </c>
    </row>
    <row r="153" spans="1:11" ht="12.75">
      <c r="A153">
        <v>2</v>
      </c>
      <c r="B153">
        <v>133</v>
      </c>
      <c r="C153">
        <v>7</v>
      </c>
      <c r="D153">
        <v>13</v>
      </c>
      <c r="E153">
        <v>1</v>
      </c>
      <c r="F153">
        <v>8</v>
      </c>
      <c r="G153">
        <v>21</v>
      </c>
      <c r="H153">
        <f>E153*10000+F153*100+G153</f>
        <v>10821</v>
      </c>
      <c r="I153">
        <v>0</v>
      </c>
      <c r="J153">
        <v>2.736254</v>
      </c>
      <c r="K153">
        <v>0.653748</v>
      </c>
    </row>
    <row r="154" spans="1:11" ht="12.75">
      <c r="A154">
        <v>2</v>
      </c>
      <c r="B154">
        <v>134</v>
      </c>
      <c r="C154">
        <v>7</v>
      </c>
      <c r="D154">
        <v>14</v>
      </c>
      <c r="E154">
        <v>1</v>
      </c>
      <c r="F154">
        <v>8</v>
      </c>
      <c r="G154">
        <v>22</v>
      </c>
      <c r="H154">
        <f>E154*10000+F154*100+G154</f>
        <v>10822</v>
      </c>
      <c r="I154">
        <v>0</v>
      </c>
      <c r="J154">
        <v>2.6889</v>
      </c>
      <c r="K154">
        <v>0.618477</v>
      </c>
    </row>
    <row r="155" spans="1:11" ht="12.75">
      <c r="A155">
        <v>2</v>
      </c>
      <c r="B155">
        <v>146</v>
      </c>
      <c r="C155">
        <v>8</v>
      </c>
      <c r="D155">
        <v>9</v>
      </c>
      <c r="E155">
        <v>1</v>
      </c>
      <c r="F155">
        <v>8</v>
      </c>
      <c r="G155">
        <v>25</v>
      </c>
      <c r="H155">
        <f>E155*10000+F155*100+G155</f>
        <v>10825</v>
      </c>
      <c r="I155">
        <v>8</v>
      </c>
      <c r="J155">
        <v>2.987783</v>
      </c>
      <c r="K155">
        <v>0.782501</v>
      </c>
    </row>
    <row r="156" spans="1:11" ht="12.75">
      <c r="A156">
        <v>2</v>
      </c>
      <c r="B156">
        <v>147</v>
      </c>
      <c r="C156">
        <v>8</v>
      </c>
      <c r="D156">
        <v>10</v>
      </c>
      <c r="E156">
        <v>1</v>
      </c>
      <c r="F156">
        <v>8</v>
      </c>
      <c r="G156">
        <v>26</v>
      </c>
      <c r="H156">
        <f>E156*10000+F156*100+G156</f>
        <v>10826</v>
      </c>
      <c r="I156">
        <v>0</v>
      </c>
      <c r="J156">
        <v>2.932642</v>
      </c>
      <c r="K156">
        <v>0.730218</v>
      </c>
    </row>
    <row r="157" spans="1:11" ht="12.75">
      <c r="A157">
        <v>2</v>
      </c>
      <c r="B157">
        <v>148</v>
      </c>
      <c r="C157">
        <v>8</v>
      </c>
      <c r="D157">
        <v>11</v>
      </c>
      <c r="E157">
        <v>1</v>
      </c>
      <c r="F157">
        <v>8</v>
      </c>
      <c r="G157">
        <v>27</v>
      </c>
      <c r="H157">
        <f>E157*10000+F157*100+G157</f>
        <v>10827</v>
      </c>
      <c r="I157">
        <v>0</v>
      </c>
      <c r="J157">
        <v>2.878123</v>
      </c>
      <c r="K157">
        <v>0.683399</v>
      </c>
    </row>
    <row r="158" spans="1:11" ht="12.75">
      <c r="A158">
        <v>2</v>
      </c>
      <c r="B158">
        <v>149</v>
      </c>
      <c r="C158">
        <v>8</v>
      </c>
      <c r="D158">
        <v>12</v>
      </c>
      <c r="E158">
        <v>1</v>
      </c>
      <c r="F158">
        <v>8</v>
      </c>
      <c r="G158">
        <v>28</v>
      </c>
      <c r="H158">
        <f>E158*10000+F158*100+G158</f>
        <v>10828</v>
      </c>
      <c r="I158">
        <v>0</v>
      </c>
      <c r="J158">
        <v>2.82462</v>
      </c>
      <c r="K158">
        <v>0.641405</v>
      </c>
    </row>
    <row r="159" spans="1:11" ht="12.75">
      <c r="A159">
        <v>2</v>
      </c>
      <c r="B159">
        <v>150</v>
      </c>
      <c r="C159">
        <v>8</v>
      </c>
      <c r="D159">
        <v>13</v>
      </c>
      <c r="E159">
        <v>1</v>
      </c>
      <c r="F159">
        <v>8</v>
      </c>
      <c r="G159">
        <v>29</v>
      </c>
      <c r="H159">
        <f>E159*10000+F159*100+G159</f>
        <v>10829</v>
      </c>
      <c r="I159">
        <v>0</v>
      </c>
      <c r="J159">
        <v>2.772395</v>
      </c>
      <c r="K159">
        <v>0.603656</v>
      </c>
    </row>
    <row r="160" spans="1:11" ht="12.75">
      <c r="A160">
        <v>2</v>
      </c>
      <c r="B160">
        <v>151</v>
      </c>
      <c r="C160">
        <v>8</v>
      </c>
      <c r="D160">
        <v>14</v>
      </c>
      <c r="E160">
        <v>1</v>
      </c>
      <c r="F160">
        <v>8</v>
      </c>
      <c r="G160">
        <v>30</v>
      </c>
      <c r="H160">
        <f>E160*10000+F160*100+G160</f>
        <v>10830</v>
      </c>
      <c r="I160">
        <v>0</v>
      </c>
      <c r="J160">
        <v>2.721609</v>
      </c>
      <c r="K160">
        <v>0.56963</v>
      </c>
    </row>
    <row r="161" spans="1:11" ht="12.75">
      <c r="A161">
        <v>2</v>
      </c>
      <c r="B161">
        <v>163</v>
      </c>
      <c r="C161">
        <v>9</v>
      </c>
      <c r="D161">
        <v>9</v>
      </c>
      <c r="E161">
        <v>1</v>
      </c>
      <c r="F161">
        <v>9</v>
      </c>
      <c r="G161">
        <v>1</v>
      </c>
      <c r="H161">
        <f>E161*10000+F161*100+G161</f>
        <v>10901</v>
      </c>
      <c r="I161">
        <v>0</v>
      </c>
      <c r="J161">
        <v>3.042615</v>
      </c>
      <c r="K161">
        <v>0.723761</v>
      </c>
    </row>
    <row r="162" spans="1:11" ht="12.75">
      <c r="A162">
        <v>2</v>
      </c>
      <c r="B162">
        <v>164</v>
      </c>
      <c r="C162">
        <v>9</v>
      </c>
      <c r="D162">
        <v>10</v>
      </c>
      <c r="E162">
        <v>1</v>
      </c>
      <c r="F162">
        <v>9</v>
      </c>
      <c r="G162">
        <v>2</v>
      </c>
      <c r="H162">
        <f>E162*10000+F162*100+G162</f>
        <v>10902</v>
      </c>
      <c r="I162">
        <v>1</v>
      </c>
      <c r="J162">
        <v>2.981398</v>
      </c>
      <c r="K162">
        <v>0.672189</v>
      </c>
    </row>
    <row r="163" spans="1:11" ht="12.75">
      <c r="A163">
        <v>2</v>
      </c>
      <c r="B163">
        <v>165</v>
      </c>
      <c r="C163">
        <v>9</v>
      </c>
      <c r="D163">
        <v>11</v>
      </c>
      <c r="E163">
        <v>1</v>
      </c>
      <c r="F163">
        <v>9</v>
      </c>
      <c r="G163">
        <v>3</v>
      </c>
      <c r="H163">
        <f>E163*10000+F163*100+G163</f>
        <v>10903</v>
      </c>
      <c r="I163">
        <v>0</v>
      </c>
      <c r="J163">
        <v>2.921556</v>
      </c>
      <c r="K163">
        <v>0.62653</v>
      </c>
    </row>
    <row r="164" spans="1:11" ht="12.75">
      <c r="A164">
        <v>2</v>
      </c>
      <c r="B164">
        <v>166</v>
      </c>
      <c r="C164">
        <v>9</v>
      </c>
      <c r="D164">
        <v>12</v>
      </c>
      <c r="E164">
        <v>1</v>
      </c>
      <c r="F164">
        <v>9</v>
      </c>
      <c r="G164">
        <v>4</v>
      </c>
      <c r="H164">
        <f>E164*10000+F164*100+G164</f>
        <v>10904</v>
      </c>
      <c r="I164">
        <v>0</v>
      </c>
      <c r="J164">
        <v>2.863412</v>
      </c>
      <c r="K164">
        <v>0.585984</v>
      </c>
    </row>
    <row r="165" spans="1:11" ht="12.75">
      <c r="A165">
        <v>2</v>
      </c>
      <c r="B165">
        <v>167</v>
      </c>
      <c r="C165">
        <v>9</v>
      </c>
      <c r="D165">
        <v>13</v>
      </c>
      <c r="E165">
        <v>1</v>
      </c>
      <c r="F165">
        <v>9</v>
      </c>
      <c r="G165">
        <v>5</v>
      </c>
      <c r="H165">
        <f>E165*10000+F165*100+G165</f>
        <v>10905</v>
      </c>
      <c r="I165">
        <v>0</v>
      </c>
      <c r="J165">
        <v>2.807147</v>
      </c>
      <c r="K165">
        <v>0.54985</v>
      </c>
    </row>
    <row r="166" spans="1:11" ht="12.75">
      <c r="A166">
        <v>2</v>
      </c>
      <c r="B166">
        <v>168</v>
      </c>
      <c r="C166">
        <v>9</v>
      </c>
      <c r="D166">
        <v>14</v>
      </c>
      <c r="E166">
        <v>1</v>
      </c>
      <c r="F166">
        <v>9</v>
      </c>
      <c r="G166">
        <v>6</v>
      </c>
      <c r="H166">
        <f>E166*10000+F166*100+G166</f>
        <v>10906</v>
      </c>
      <c r="I166">
        <v>1</v>
      </c>
      <c r="J166">
        <v>2.752843</v>
      </c>
      <c r="K166">
        <v>0.517525</v>
      </c>
    </row>
    <row r="167" spans="1:11" ht="12.75">
      <c r="A167">
        <v>2</v>
      </c>
      <c r="B167">
        <v>180</v>
      </c>
      <c r="C167">
        <v>10</v>
      </c>
      <c r="D167">
        <v>9</v>
      </c>
      <c r="E167">
        <v>1</v>
      </c>
      <c r="F167">
        <v>9</v>
      </c>
      <c r="G167">
        <v>9</v>
      </c>
      <c r="H167">
        <f>E167*10000+F167*100+G167</f>
        <v>10909</v>
      </c>
      <c r="I167">
        <v>0</v>
      </c>
      <c r="J167">
        <v>3.096611</v>
      </c>
      <c r="K167">
        <v>0.658226</v>
      </c>
    </row>
    <row r="168" spans="1:11" ht="12.75">
      <c r="A168">
        <v>2</v>
      </c>
      <c r="B168">
        <v>181</v>
      </c>
      <c r="C168">
        <v>10</v>
      </c>
      <c r="D168">
        <v>10</v>
      </c>
      <c r="E168">
        <v>1</v>
      </c>
      <c r="F168">
        <v>9</v>
      </c>
      <c r="G168">
        <v>10</v>
      </c>
      <c r="H168">
        <f>E168*10000+F168*100+G168</f>
        <v>10910</v>
      </c>
      <c r="I168">
        <v>2</v>
      </c>
      <c r="J168">
        <v>3.028808</v>
      </c>
      <c r="K168">
        <v>0.608263</v>
      </c>
    </row>
    <row r="169" spans="1:11" ht="12.75">
      <c r="A169">
        <v>2</v>
      </c>
      <c r="B169">
        <v>182</v>
      </c>
      <c r="C169">
        <v>10</v>
      </c>
      <c r="D169">
        <v>11</v>
      </c>
      <c r="E169">
        <v>1</v>
      </c>
      <c r="F169">
        <v>9</v>
      </c>
      <c r="G169">
        <v>11</v>
      </c>
      <c r="H169">
        <f>E169*10000+F169*100+G169</f>
        <v>10911</v>
      </c>
      <c r="I169">
        <v>3</v>
      </c>
      <c r="J169">
        <v>2.963331</v>
      </c>
      <c r="K169">
        <v>0.564566</v>
      </c>
    </row>
    <row r="170" spans="1:11" ht="12.75">
      <c r="A170">
        <v>2</v>
      </c>
      <c r="B170">
        <v>183</v>
      </c>
      <c r="C170">
        <v>10</v>
      </c>
      <c r="D170">
        <v>12</v>
      </c>
      <c r="E170">
        <v>1</v>
      </c>
      <c r="F170">
        <v>9</v>
      </c>
      <c r="G170">
        <v>12</v>
      </c>
      <c r="H170">
        <f>E170*10000+F170*100+G170</f>
        <v>10912</v>
      </c>
      <c r="I170">
        <v>0</v>
      </c>
      <c r="J170">
        <v>2.900371</v>
      </c>
      <c r="K170">
        <v>0.526166</v>
      </c>
    </row>
    <row r="171" spans="1:11" ht="12.75">
      <c r="A171">
        <v>2</v>
      </c>
      <c r="B171">
        <v>184</v>
      </c>
      <c r="C171">
        <v>10</v>
      </c>
      <c r="D171">
        <v>13</v>
      </c>
      <c r="E171">
        <v>1</v>
      </c>
      <c r="F171">
        <v>9</v>
      </c>
      <c r="G171">
        <v>13</v>
      </c>
      <c r="H171">
        <f>E171*10000+F171*100+G171</f>
        <v>10913</v>
      </c>
      <c r="I171">
        <v>3</v>
      </c>
      <c r="J171">
        <v>2.839987</v>
      </c>
      <c r="K171">
        <v>0.492248</v>
      </c>
    </row>
    <row r="172" spans="1:11" ht="12.75">
      <c r="A172">
        <v>2</v>
      </c>
      <c r="B172">
        <v>185</v>
      </c>
      <c r="C172">
        <v>10</v>
      </c>
      <c r="D172">
        <v>14</v>
      </c>
      <c r="E172">
        <v>1</v>
      </c>
      <c r="F172">
        <v>9</v>
      </c>
      <c r="G172">
        <v>14</v>
      </c>
      <c r="H172">
        <f>E172*10000+F172*100+G172</f>
        <v>10914</v>
      </c>
      <c r="I172">
        <v>0</v>
      </c>
      <c r="J172">
        <v>2.782151</v>
      </c>
      <c r="K172">
        <v>0.462138</v>
      </c>
    </row>
    <row r="173" spans="1:11" ht="12.75">
      <c r="A173">
        <v>2</v>
      </c>
      <c r="B173">
        <v>197</v>
      </c>
      <c r="C173">
        <v>11</v>
      </c>
      <c r="D173">
        <v>9</v>
      </c>
      <c r="E173">
        <v>1</v>
      </c>
      <c r="F173">
        <v>9</v>
      </c>
      <c r="G173">
        <v>17</v>
      </c>
      <c r="H173">
        <f>E173*10000+F173*100+G173</f>
        <v>10917</v>
      </c>
      <c r="I173">
        <v>0</v>
      </c>
      <c r="J173">
        <v>3.148692</v>
      </c>
      <c r="K173">
        <v>0.585313</v>
      </c>
    </row>
    <row r="174" spans="1:11" ht="12.75">
      <c r="A174">
        <v>2</v>
      </c>
      <c r="B174">
        <v>198</v>
      </c>
      <c r="C174">
        <v>11</v>
      </c>
      <c r="D174">
        <v>10</v>
      </c>
      <c r="E174">
        <v>1</v>
      </c>
      <c r="F174">
        <v>9</v>
      </c>
      <c r="G174">
        <v>18</v>
      </c>
      <c r="H174">
        <f>E174*10000+F174*100+G174</f>
        <v>10918</v>
      </c>
      <c r="I174">
        <v>0</v>
      </c>
      <c r="J174">
        <v>3.07392</v>
      </c>
      <c r="K174">
        <v>0.5381</v>
      </c>
    </row>
    <row r="175" spans="1:11" ht="12.75">
      <c r="A175">
        <v>2</v>
      </c>
      <c r="B175">
        <v>199</v>
      </c>
      <c r="C175">
        <v>11</v>
      </c>
      <c r="D175">
        <v>11</v>
      </c>
      <c r="E175">
        <v>1</v>
      </c>
      <c r="F175">
        <v>9</v>
      </c>
      <c r="G175">
        <v>19</v>
      </c>
      <c r="H175">
        <f>E175*10000+F175*100+G175</f>
        <v>10919</v>
      </c>
      <c r="I175">
        <v>0</v>
      </c>
      <c r="J175">
        <v>3.002628</v>
      </c>
      <c r="K175">
        <v>0.497333</v>
      </c>
    </row>
    <row r="176" spans="1:11" ht="12.75">
      <c r="A176">
        <v>2</v>
      </c>
      <c r="B176">
        <v>200</v>
      </c>
      <c r="C176">
        <v>11</v>
      </c>
      <c r="D176">
        <v>12</v>
      </c>
      <c r="E176">
        <v>1</v>
      </c>
      <c r="F176">
        <v>9</v>
      </c>
      <c r="G176">
        <v>20</v>
      </c>
      <c r="H176">
        <f>E176*10000+F176*100+G176</f>
        <v>10920</v>
      </c>
      <c r="I176">
        <v>0</v>
      </c>
      <c r="J176">
        <v>2.934803</v>
      </c>
      <c r="K176">
        <v>0.461887</v>
      </c>
    </row>
    <row r="177" spans="1:11" ht="12.75">
      <c r="A177">
        <v>2</v>
      </c>
      <c r="B177">
        <v>201</v>
      </c>
      <c r="C177">
        <v>11</v>
      </c>
      <c r="D177">
        <v>13</v>
      </c>
      <c r="E177">
        <v>1</v>
      </c>
      <c r="F177">
        <v>9</v>
      </c>
      <c r="G177">
        <v>21</v>
      </c>
      <c r="H177">
        <f>E177*10000+F177*100+G177</f>
        <v>10921</v>
      </c>
      <c r="I177">
        <v>3</v>
      </c>
      <c r="J177">
        <v>2.870332</v>
      </c>
      <c r="K177">
        <v>0.430858</v>
      </c>
    </row>
    <row r="178" spans="1:11" ht="12.75">
      <c r="A178">
        <v>2</v>
      </c>
      <c r="B178">
        <v>202</v>
      </c>
      <c r="C178">
        <v>11</v>
      </c>
      <c r="D178">
        <v>14</v>
      </c>
      <c r="E178">
        <v>1</v>
      </c>
      <c r="F178">
        <v>9</v>
      </c>
      <c r="G178">
        <v>22</v>
      </c>
      <c r="H178">
        <f>E178*10000+F178*100+G178</f>
        <v>10922</v>
      </c>
      <c r="I178">
        <v>0</v>
      </c>
      <c r="J178">
        <v>2.809044</v>
      </c>
      <c r="K178">
        <v>0.40352</v>
      </c>
    </row>
    <row r="179" spans="1:11" ht="12.75">
      <c r="A179">
        <v>2</v>
      </c>
      <c r="B179">
        <v>214</v>
      </c>
      <c r="C179">
        <v>12</v>
      </c>
      <c r="D179">
        <v>9</v>
      </c>
      <c r="E179">
        <v>1</v>
      </c>
      <c r="F179">
        <v>9</v>
      </c>
      <c r="G179">
        <v>25</v>
      </c>
      <c r="H179">
        <f>E179*10000+F179*100+G179</f>
        <v>10925</v>
      </c>
      <c r="I179">
        <v>0</v>
      </c>
      <c r="J179">
        <v>3.197476</v>
      </c>
      <c r="K179">
        <v>0.504616</v>
      </c>
    </row>
    <row r="180" spans="1:11" ht="12.75">
      <c r="A180">
        <v>2</v>
      </c>
      <c r="B180">
        <v>215</v>
      </c>
      <c r="C180">
        <v>12</v>
      </c>
      <c r="D180">
        <v>10</v>
      </c>
      <c r="E180">
        <v>1</v>
      </c>
      <c r="F180">
        <v>9</v>
      </c>
      <c r="G180">
        <v>26</v>
      </c>
      <c r="H180">
        <f>E180*10000+F180*100+G180</f>
        <v>10926</v>
      </c>
      <c r="I180">
        <v>0</v>
      </c>
      <c r="J180">
        <v>3.115584</v>
      </c>
      <c r="K180">
        <v>0.461537</v>
      </c>
    </row>
    <row r="181" spans="1:11" ht="12.75">
      <c r="A181">
        <v>2</v>
      </c>
      <c r="B181">
        <v>216</v>
      </c>
      <c r="C181">
        <v>12</v>
      </c>
      <c r="D181">
        <v>11</v>
      </c>
      <c r="E181">
        <v>1</v>
      </c>
      <c r="F181">
        <v>9</v>
      </c>
      <c r="G181">
        <v>27</v>
      </c>
      <c r="H181">
        <f>E181*10000+F181*100+G181</f>
        <v>10927</v>
      </c>
      <c r="I181">
        <v>0</v>
      </c>
      <c r="J181">
        <v>3.038502</v>
      </c>
      <c r="K181">
        <v>0.424815</v>
      </c>
    </row>
    <row r="182" spans="1:11" ht="12.75">
      <c r="A182">
        <v>2</v>
      </c>
      <c r="B182">
        <v>217</v>
      </c>
      <c r="C182">
        <v>12</v>
      </c>
      <c r="D182">
        <v>12</v>
      </c>
      <c r="E182">
        <v>1</v>
      </c>
      <c r="F182">
        <v>9</v>
      </c>
      <c r="G182">
        <v>28</v>
      </c>
      <c r="H182">
        <f>E182*10000+F182*100+G182</f>
        <v>10928</v>
      </c>
      <c r="I182">
        <v>0</v>
      </c>
      <c r="J182">
        <v>2.965936</v>
      </c>
      <c r="K182">
        <v>0.393221</v>
      </c>
    </row>
    <row r="183" spans="1:11" ht="12.75">
      <c r="A183">
        <v>2</v>
      </c>
      <c r="B183">
        <v>218</v>
      </c>
      <c r="C183">
        <v>12</v>
      </c>
      <c r="D183">
        <v>13</v>
      </c>
      <c r="E183">
        <v>1</v>
      </c>
      <c r="F183">
        <v>9</v>
      </c>
      <c r="G183">
        <v>29</v>
      </c>
      <c r="H183">
        <f>E183*10000+F183*100+G183</f>
        <v>10929</v>
      </c>
      <c r="I183">
        <v>0</v>
      </c>
      <c r="J183">
        <v>2.897549</v>
      </c>
      <c r="K183">
        <v>0.365802</v>
      </c>
    </row>
    <row r="184" spans="1:11" ht="12.75">
      <c r="A184">
        <v>2</v>
      </c>
      <c r="B184">
        <v>219</v>
      </c>
      <c r="C184">
        <v>12</v>
      </c>
      <c r="D184">
        <v>14</v>
      </c>
      <c r="E184">
        <v>1</v>
      </c>
      <c r="F184">
        <v>9</v>
      </c>
      <c r="G184">
        <v>30</v>
      </c>
      <c r="H184">
        <f>E184*10000+F184*100+G184</f>
        <v>10930</v>
      </c>
      <c r="I184">
        <v>1</v>
      </c>
      <c r="J184">
        <v>2.833004</v>
      </c>
      <c r="K184">
        <v>0.341817</v>
      </c>
    </row>
    <row r="185" spans="1:11" ht="12.75">
      <c r="A185">
        <v>2</v>
      </c>
      <c r="B185">
        <v>231</v>
      </c>
      <c r="C185">
        <v>13</v>
      </c>
      <c r="D185">
        <v>9</v>
      </c>
      <c r="E185">
        <v>1</v>
      </c>
      <c r="F185">
        <v>10</v>
      </c>
      <c r="G185">
        <v>1</v>
      </c>
      <c r="H185">
        <f>E185*10000+F185*100+G185</f>
        <v>11001</v>
      </c>
      <c r="I185">
        <v>0</v>
      </c>
      <c r="J185">
        <v>3.241291</v>
      </c>
      <c r="K185">
        <v>0.416042</v>
      </c>
    </row>
    <row r="186" spans="1:11" ht="12.75">
      <c r="A186">
        <v>2</v>
      </c>
      <c r="B186">
        <v>232</v>
      </c>
      <c r="C186">
        <v>13</v>
      </c>
      <c r="D186">
        <v>10</v>
      </c>
      <c r="E186">
        <v>1</v>
      </c>
      <c r="F186">
        <v>10</v>
      </c>
      <c r="G186">
        <v>2</v>
      </c>
      <c r="H186">
        <f>E186*10000+F186*100+G186</f>
        <v>11002</v>
      </c>
      <c r="I186">
        <v>0</v>
      </c>
      <c r="J186">
        <v>3.152483</v>
      </c>
      <c r="K186">
        <v>0.378675</v>
      </c>
    </row>
    <row r="187" spans="1:11" ht="12.75">
      <c r="A187">
        <v>2</v>
      </c>
      <c r="B187">
        <v>233</v>
      </c>
      <c r="C187">
        <v>13</v>
      </c>
      <c r="D187">
        <v>11</v>
      </c>
      <c r="E187">
        <v>1</v>
      </c>
      <c r="F187">
        <v>10</v>
      </c>
      <c r="G187">
        <v>3</v>
      </c>
      <c r="H187">
        <f>E187*10000+F187*100+G187</f>
        <v>11003</v>
      </c>
      <c r="I187">
        <v>0</v>
      </c>
      <c r="J187">
        <v>3.069918</v>
      </c>
      <c r="K187">
        <v>0.347215</v>
      </c>
    </row>
    <row r="188" spans="1:11" ht="12.75">
      <c r="A188">
        <v>2</v>
      </c>
      <c r="B188">
        <v>234</v>
      </c>
      <c r="C188">
        <v>13</v>
      </c>
      <c r="D188">
        <v>12</v>
      </c>
      <c r="E188">
        <v>1</v>
      </c>
      <c r="F188">
        <v>10</v>
      </c>
      <c r="G188">
        <v>4</v>
      </c>
      <c r="H188">
        <f>E188*10000+F188*100+G188</f>
        <v>11004</v>
      </c>
      <c r="I188">
        <v>0</v>
      </c>
      <c r="J188">
        <v>2.99295</v>
      </c>
      <c r="K188">
        <v>0.320414</v>
      </c>
    </row>
    <row r="189" spans="1:11" ht="12.75">
      <c r="A189">
        <v>2</v>
      </c>
      <c r="B189">
        <v>235</v>
      </c>
      <c r="C189">
        <v>13</v>
      </c>
      <c r="D189">
        <v>13</v>
      </c>
      <c r="E189">
        <v>1</v>
      </c>
      <c r="F189">
        <v>10</v>
      </c>
      <c r="G189">
        <v>5</v>
      </c>
      <c r="H189">
        <f>E189*10000+F189*100+G189</f>
        <v>11005</v>
      </c>
      <c r="I189">
        <v>0</v>
      </c>
      <c r="J189">
        <v>2.920991</v>
      </c>
      <c r="K189">
        <v>0.297339</v>
      </c>
    </row>
    <row r="190" spans="1:11" ht="12.75">
      <c r="A190">
        <v>2</v>
      </c>
      <c r="B190">
        <v>236</v>
      </c>
      <c r="C190">
        <v>13</v>
      </c>
      <c r="D190">
        <v>14</v>
      </c>
      <c r="E190">
        <v>1</v>
      </c>
      <c r="F190">
        <v>10</v>
      </c>
      <c r="G190">
        <v>6</v>
      </c>
      <c r="H190">
        <f>E190*10000+F190*100+G190</f>
        <v>11006</v>
      </c>
      <c r="I190">
        <v>0</v>
      </c>
      <c r="J190">
        <v>2.853512</v>
      </c>
      <c r="K190">
        <v>0.277284</v>
      </c>
    </row>
    <row r="191" spans="1:11" ht="12.75">
      <c r="A191">
        <v>2</v>
      </c>
      <c r="B191">
        <v>248</v>
      </c>
      <c r="C191">
        <v>14</v>
      </c>
      <c r="D191">
        <v>9</v>
      </c>
      <c r="E191">
        <v>1</v>
      </c>
      <c r="F191">
        <v>10</v>
      </c>
      <c r="G191">
        <v>9</v>
      </c>
      <c r="H191">
        <f>E191*10000+F191*100+G191</f>
        <v>11009</v>
      </c>
      <c r="I191">
        <v>6</v>
      </c>
      <c r="J191">
        <v>3.278257</v>
      </c>
      <c r="K191">
        <v>0.31997</v>
      </c>
    </row>
    <row r="192" spans="1:11" ht="12.75">
      <c r="A192">
        <v>2</v>
      </c>
      <c r="B192">
        <v>249</v>
      </c>
      <c r="C192">
        <v>14</v>
      </c>
      <c r="D192">
        <v>10</v>
      </c>
      <c r="E192">
        <v>1</v>
      </c>
      <c r="F192">
        <v>10</v>
      </c>
      <c r="G192">
        <v>10</v>
      </c>
      <c r="H192">
        <f>E192*10000+F192*100+G192</f>
        <v>11010</v>
      </c>
      <c r="I192">
        <v>0</v>
      </c>
      <c r="J192">
        <v>3.183207</v>
      </c>
      <c r="K192">
        <v>0.28998</v>
      </c>
    </row>
    <row r="193" spans="1:11" ht="12.75">
      <c r="A193">
        <v>2</v>
      </c>
      <c r="B193">
        <v>250</v>
      </c>
      <c r="C193">
        <v>14</v>
      </c>
      <c r="D193">
        <v>11</v>
      </c>
      <c r="E193">
        <v>1</v>
      </c>
      <c r="F193">
        <v>10</v>
      </c>
      <c r="G193">
        <v>11</v>
      </c>
      <c r="H193">
        <f>E193*10000+F193*100+G193</f>
        <v>11011</v>
      </c>
      <c r="I193">
        <v>1</v>
      </c>
      <c r="J193">
        <v>3.095806</v>
      </c>
      <c r="K193">
        <v>0.265008</v>
      </c>
    </row>
    <row r="194" spans="1:11" ht="12.75">
      <c r="A194">
        <v>2</v>
      </c>
      <c r="B194">
        <v>251</v>
      </c>
      <c r="C194">
        <v>14</v>
      </c>
      <c r="D194">
        <v>12</v>
      </c>
      <c r="E194">
        <v>1</v>
      </c>
      <c r="F194">
        <v>10</v>
      </c>
      <c r="G194">
        <v>12</v>
      </c>
      <c r="H194">
        <f>E194*10000+F194*100+G194</f>
        <v>11012</v>
      </c>
      <c r="I194">
        <v>1</v>
      </c>
      <c r="J194">
        <v>3.01503</v>
      </c>
      <c r="K194">
        <v>0.243917</v>
      </c>
    </row>
    <row r="195" spans="1:11" ht="12.75">
      <c r="A195">
        <v>2</v>
      </c>
      <c r="B195">
        <v>252</v>
      </c>
      <c r="C195">
        <v>14</v>
      </c>
      <c r="D195">
        <v>13</v>
      </c>
      <c r="E195">
        <v>1</v>
      </c>
      <c r="F195">
        <v>10</v>
      </c>
      <c r="G195">
        <v>13</v>
      </c>
      <c r="H195">
        <f>E195*10000+F195*100+G195</f>
        <v>11013</v>
      </c>
      <c r="I195">
        <v>0</v>
      </c>
      <c r="J195">
        <v>2.940023</v>
      </c>
      <c r="K195">
        <v>0.225882</v>
      </c>
    </row>
    <row r="196" spans="1:11" ht="12.75">
      <c r="A196">
        <v>2</v>
      </c>
      <c r="B196">
        <v>253</v>
      </c>
      <c r="C196">
        <v>14</v>
      </c>
      <c r="D196">
        <v>14</v>
      </c>
      <c r="E196">
        <v>1</v>
      </c>
      <c r="F196">
        <v>10</v>
      </c>
      <c r="G196">
        <v>14</v>
      </c>
      <c r="H196">
        <f>E196*10000+F196*100+G196</f>
        <v>11014</v>
      </c>
      <c r="I196">
        <v>0</v>
      </c>
      <c r="J196">
        <v>2.870073</v>
      </c>
      <c r="K196">
        <v>0.210294</v>
      </c>
    </row>
    <row r="197" spans="1:11" ht="12.75">
      <c r="A197">
        <v>2</v>
      </c>
      <c r="B197">
        <v>265</v>
      </c>
      <c r="C197">
        <v>15</v>
      </c>
      <c r="D197">
        <v>9</v>
      </c>
      <c r="E197">
        <v>1</v>
      </c>
      <c r="F197">
        <v>10</v>
      </c>
      <c r="G197">
        <v>17</v>
      </c>
      <c r="H197">
        <f>E197*10000+F197*100+G197</f>
        <v>11017</v>
      </c>
      <c r="I197">
        <v>0</v>
      </c>
      <c r="J197">
        <v>3.306451</v>
      </c>
      <c r="K197">
        <v>0.217389</v>
      </c>
    </row>
    <row r="198" spans="1:11" ht="12.75">
      <c r="A198">
        <v>2</v>
      </c>
      <c r="B198">
        <v>266</v>
      </c>
      <c r="C198">
        <v>15</v>
      </c>
      <c r="D198">
        <v>10</v>
      </c>
      <c r="E198">
        <v>1</v>
      </c>
      <c r="F198">
        <v>10</v>
      </c>
      <c r="G198">
        <v>18</v>
      </c>
      <c r="H198">
        <f>E198*10000+F198*100+G198</f>
        <v>11018</v>
      </c>
      <c r="I198">
        <v>0</v>
      </c>
      <c r="J198">
        <v>3.206376</v>
      </c>
      <c r="K198">
        <v>0.196342</v>
      </c>
    </row>
    <row r="199" spans="1:11" ht="12.75">
      <c r="A199">
        <v>2</v>
      </c>
      <c r="B199">
        <v>267</v>
      </c>
      <c r="C199">
        <v>15</v>
      </c>
      <c r="D199">
        <v>11</v>
      </c>
      <c r="E199">
        <v>1</v>
      </c>
      <c r="F199">
        <v>10</v>
      </c>
      <c r="G199">
        <v>19</v>
      </c>
      <c r="H199">
        <f>E199*10000+F199*100+G199</f>
        <v>11019</v>
      </c>
      <c r="I199">
        <v>0</v>
      </c>
      <c r="J199">
        <v>3.11516</v>
      </c>
      <c r="K199">
        <v>0.178971</v>
      </c>
    </row>
    <row r="200" spans="1:11" ht="12.75">
      <c r="A200">
        <v>2</v>
      </c>
      <c r="B200">
        <v>268</v>
      </c>
      <c r="C200">
        <v>15</v>
      </c>
      <c r="D200">
        <v>12</v>
      </c>
      <c r="E200">
        <v>1</v>
      </c>
      <c r="F200">
        <v>10</v>
      </c>
      <c r="G200">
        <v>20</v>
      </c>
      <c r="H200">
        <f>E200*10000+F200*100+G200</f>
        <v>11020</v>
      </c>
      <c r="I200">
        <v>0</v>
      </c>
      <c r="J200">
        <v>3.031425</v>
      </c>
      <c r="K200">
        <v>0.164399</v>
      </c>
    </row>
    <row r="201" spans="1:11" ht="12.75">
      <c r="A201">
        <v>2</v>
      </c>
      <c r="B201">
        <v>269</v>
      </c>
      <c r="C201">
        <v>15</v>
      </c>
      <c r="D201">
        <v>13</v>
      </c>
      <c r="E201">
        <v>1</v>
      </c>
      <c r="F201">
        <v>10</v>
      </c>
      <c r="G201">
        <v>21</v>
      </c>
      <c r="H201">
        <f>E201*10000+F201*100+G201</f>
        <v>11021</v>
      </c>
      <c r="I201">
        <v>2</v>
      </c>
      <c r="J201">
        <v>2.954079</v>
      </c>
      <c r="K201">
        <v>0.152003</v>
      </c>
    </row>
    <row r="202" spans="1:11" ht="12.75">
      <c r="A202">
        <v>2</v>
      </c>
      <c r="B202">
        <v>270</v>
      </c>
      <c r="C202">
        <v>15</v>
      </c>
      <c r="D202">
        <v>14</v>
      </c>
      <c r="E202">
        <v>1</v>
      </c>
      <c r="F202">
        <v>10</v>
      </c>
      <c r="G202">
        <v>22</v>
      </c>
      <c r="H202">
        <f>E202*10000+F202*100+G202</f>
        <v>11022</v>
      </c>
      <c r="I202">
        <v>2</v>
      </c>
      <c r="J202">
        <v>2.882251</v>
      </c>
      <c r="K202">
        <v>0.141335</v>
      </c>
    </row>
    <row r="203" spans="1:11" ht="12.75">
      <c r="A203">
        <v>2</v>
      </c>
      <c r="B203">
        <v>282</v>
      </c>
      <c r="C203">
        <v>16</v>
      </c>
      <c r="D203">
        <v>9</v>
      </c>
      <c r="E203">
        <v>1</v>
      </c>
      <c r="F203">
        <v>10</v>
      </c>
      <c r="G203">
        <v>25</v>
      </c>
      <c r="H203">
        <f>E203*10000+F203*100+G203</f>
        <v>11025</v>
      </c>
      <c r="I203">
        <v>0</v>
      </c>
      <c r="J203">
        <v>3.324164</v>
      </c>
      <c r="K203">
        <v>0.109956</v>
      </c>
    </row>
    <row r="204" spans="1:11" ht="12.75">
      <c r="A204">
        <v>2</v>
      </c>
      <c r="B204">
        <v>283</v>
      </c>
      <c r="C204">
        <v>16</v>
      </c>
      <c r="D204">
        <v>10</v>
      </c>
      <c r="E204">
        <v>1</v>
      </c>
      <c r="F204">
        <v>10</v>
      </c>
      <c r="G204">
        <v>26</v>
      </c>
      <c r="H204">
        <f>E204*10000+F204*100+G204</f>
        <v>11026</v>
      </c>
      <c r="I204">
        <v>0</v>
      </c>
      <c r="J204">
        <v>3.220812</v>
      </c>
      <c r="K204">
        <v>0.099092</v>
      </c>
    </row>
    <row r="205" spans="1:11" ht="12.75">
      <c r="A205">
        <v>2</v>
      </c>
      <c r="B205">
        <v>284</v>
      </c>
      <c r="C205">
        <v>16</v>
      </c>
      <c r="D205">
        <v>11</v>
      </c>
      <c r="E205">
        <v>1</v>
      </c>
      <c r="F205">
        <v>10</v>
      </c>
      <c r="G205">
        <v>27</v>
      </c>
      <c r="H205">
        <f>E205*10000+F205*100+G205</f>
        <v>11027</v>
      </c>
      <c r="I205">
        <v>0</v>
      </c>
      <c r="J205">
        <v>3.127143</v>
      </c>
      <c r="K205">
        <v>0.090177</v>
      </c>
    </row>
    <row r="206" spans="1:11" ht="12.75">
      <c r="A206">
        <v>2</v>
      </c>
      <c r="B206">
        <v>285</v>
      </c>
      <c r="C206">
        <v>16</v>
      </c>
      <c r="D206">
        <v>12</v>
      </c>
      <c r="E206">
        <v>1</v>
      </c>
      <c r="F206">
        <v>10</v>
      </c>
      <c r="G206">
        <v>28</v>
      </c>
      <c r="H206">
        <f>E206*10000+F206*100+G206</f>
        <v>11028</v>
      </c>
      <c r="I206">
        <v>0</v>
      </c>
      <c r="J206">
        <v>3.041527</v>
      </c>
      <c r="K206">
        <v>0.08273</v>
      </c>
    </row>
    <row r="207" spans="1:11" ht="12.75">
      <c r="A207">
        <v>2</v>
      </c>
      <c r="B207">
        <v>286</v>
      </c>
      <c r="C207">
        <v>16</v>
      </c>
      <c r="D207">
        <v>13</v>
      </c>
      <c r="E207">
        <v>1</v>
      </c>
      <c r="F207">
        <v>10</v>
      </c>
      <c r="G207">
        <v>29</v>
      </c>
      <c r="H207">
        <f>E207*10000+F207*100+G207</f>
        <v>11029</v>
      </c>
      <c r="I207">
        <v>0</v>
      </c>
      <c r="J207">
        <v>2.962707</v>
      </c>
      <c r="K207">
        <v>0.076417</v>
      </c>
    </row>
    <row r="208" spans="1:11" ht="12.75">
      <c r="A208">
        <v>2</v>
      </c>
      <c r="B208">
        <v>287</v>
      </c>
      <c r="C208">
        <v>16</v>
      </c>
      <c r="D208">
        <v>14</v>
      </c>
      <c r="E208">
        <v>1</v>
      </c>
      <c r="F208">
        <v>10</v>
      </c>
      <c r="G208">
        <v>30</v>
      </c>
      <c r="H208">
        <f>E208*10000+F208*100+G208</f>
        <v>11030</v>
      </c>
      <c r="I208">
        <v>2</v>
      </c>
      <c r="J208">
        <v>2.889703</v>
      </c>
      <c r="K208">
        <v>0.070998</v>
      </c>
    </row>
    <row r="209" spans="1:11" ht="12.75">
      <c r="A209">
        <v>4</v>
      </c>
      <c r="B209">
        <v>217</v>
      </c>
      <c r="C209">
        <v>18</v>
      </c>
      <c r="D209">
        <v>0</v>
      </c>
      <c r="E209">
        <v>2</v>
      </c>
      <c r="F209">
        <v>1</v>
      </c>
      <c r="G209">
        <v>1</v>
      </c>
      <c r="H209">
        <f>E209*10000+F209*100+G209</f>
        <v>20101</v>
      </c>
      <c r="I209">
        <v>2</v>
      </c>
      <c r="J209">
        <v>4.180738</v>
      </c>
      <c r="K209">
        <v>-1.529109</v>
      </c>
    </row>
    <row r="210" spans="1:11" ht="12.75">
      <c r="A210">
        <v>4</v>
      </c>
      <c r="B210">
        <v>229</v>
      </c>
      <c r="C210">
        <v>19</v>
      </c>
      <c r="D210">
        <v>0</v>
      </c>
      <c r="E210">
        <v>2</v>
      </c>
      <c r="F210">
        <v>1</v>
      </c>
      <c r="G210">
        <v>2</v>
      </c>
      <c r="H210">
        <f>E210*10000+F210*100+G210</f>
        <v>20102</v>
      </c>
      <c r="I210">
        <v>42</v>
      </c>
      <c r="J210">
        <v>4.022843</v>
      </c>
      <c r="K210">
        <v>-1.535204</v>
      </c>
    </row>
    <row r="211" spans="1:11" ht="12.75">
      <c r="A211">
        <v>4</v>
      </c>
      <c r="B211">
        <v>241</v>
      </c>
      <c r="C211">
        <v>20</v>
      </c>
      <c r="D211">
        <v>0</v>
      </c>
      <c r="E211">
        <v>2</v>
      </c>
      <c r="F211">
        <v>1</v>
      </c>
      <c r="G211">
        <v>3</v>
      </c>
      <c r="H211">
        <f>E211*10000+F211*100+G211</f>
        <v>20103</v>
      </c>
      <c r="I211">
        <v>0</v>
      </c>
      <c r="J211">
        <v>3.886524</v>
      </c>
      <c r="K211">
        <v>-1.539744</v>
      </c>
    </row>
    <row r="212" spans="1:11" ht="12.75">
      <c r="A212">
        <v>4</v>
      </c>
      <c r="B212">
        <v>253</v>
      </c>
      <c r="C212">
        <v>21</v>
      </c>
      <c r="D212">
        <v>0</v>
      </c>
      <c r="E212">
        <v>2</v>
      </c>
      <c r="F212">
        <v>1</v>
      </c>
      <c r="G212">
        <v>4</v>
      </c>
      <c r="H212">
        <f>E212*10000+F212*100+G212</f>
        <v>20104</v>
      </c>
      <c r="I212">
        <v>2</v>
      </c>
      <c r="J212">
        <v>3.766601</v>
      </c>
      <c r="K212">
        <v>-1.543257</v>
      </c>
    </row>
    <row r="213" spans="1:11" ht="12.75">
      <c r="A213">
        <v>4</v>
      </c>
      <c r="B213">
        <v>265</v>
      </c>
      <c r="C213">
        <v>22</v>
      </c>
      <c r="D213">
        <v>0</v>
      </c>
      <c r="E213">
        <v>2</v>
      </c>
      <c r="F213">
        <v>1</v>
      </c>
      <c r="G213">
        <v>5</v>
      </c>
      <c r="H213">
        <f>E213*10000+F213*100+G213</f>
        <v>20105</v>
      </c>
      <c r="I213">
        <v>5</v>
      </c>
      <c r="J213">
        <v>3.659559</v>
      </c>
      <c r="K213">
        <v>-1.546057</v>
      </c>
    </row>
    <row r="214" spans="1:11" ht="12.75">
      <c r="A214">
        <v>4</v>
      </c>
      <c r="B214">
        <v>218</v>
      </c>
      <c r="C214">
        <v>18</v>
      </c>
      <c r="D214">
        <v>1</v>
      </c>
      <c r="E214">
        <v>2</v>
      </c>
      <c r="F214">
        <v>1</v>
      </c>
      <c r="G214">
        <v>9</v>
      </c>
      <c r="H214">
        <f>E214*10000+F214*100+G214</f>
        <v>20109</v>
      </c>
      <c r="I214">
        <v>0</v>
      </c>
      <c r="J214">
        <v>4.159405</v>
      </c>
      <c r="K214">
        <v>-1.360806</v>
      </c>
    </row>
    <row r="215" spans="1:11" ht="12.75">
      <c r="A215">
        <v>4</v>
      </c>
      <c r="B215">
        <v>230</v>
      </c>
      <c r="C215">
        <v>19</v>
      </c>
      <c r="D215">
        <v>1</v>
      </c>
      <c r="E215">
        <v>2</v>
      </c>
      <c r="F215">
        <v>1</v>
      </c>
      <c r="G215">
        <v>10</v>
      </c>
      <c r="H215">
        <f>E215*10000+F215*100+G215</f>
        <v>20110</v>
      </c>
      <c r="I215">
        <v>0</v>
      </c>
      <c r="J215">
        <v>4.007203</v>
      </c>
      <c r="K215">
        <v>-1.390822</v>
      </c>
    </row>
    <row r="216" spans="1:11" ht="12.75">
      <c r="A216">
        <v>4</v>
      </c>
      <c r="B216">
        <v>242</v>
      </c>
      <c r="C216">
        <v>20</v>
      </c>
      <c r="D216">
        <v>1</v>
      </c>
      <c r="E216">
        <v>2</v>
      </c>
      <c r="F216">
        <v>1</v>
      </c>
      <c r="G216">
        <v>11</v>
      </c>
      <c r="H216">
        <f>E216*10000+F216*100+G216</f>
        <v>20111</v>
      </c>
      <c r="I216">
        <v>0</v>
      </c>
      <c r="J216">
        <v>3.874577</v>
      </c>
      <c r="K216">
        <v>-1.413392</v>
      </c>
    </row>
    <row r="217" spans="1:11" ht="12.75">
      <c r="A217">
        <v>4</v>
      </c>
      <c r="B217">
        <v>254</v>
      </c>
      <c r="C217">
        <v>21</v>
      </c>
      <c r="D217">
        <v>1</v>
      </c>
      <c r="E217">
        <v>2</v>
      </c>
      <c r="F217">
        <v>1</v>
      </c>
      <c r="G217">
        <v>12</v>
      </c>
      <c r="H217">
        <f>E217*10000+F217*100+G217</f>
        <v>20112</v>
      </c>
      <c r="I217">
        <v>15</v>
      </c>
      <c r="J217">
        <v>3.757182</v>
      </c>
      <c r="K217">
        <v>-1.430965</v>
      </c>
    </row>
    <row r="218" spans="1:11" ht="12.75">
      <c r="A218">
        <v>4</v>
      </c>
      <c r="B218">
        <v>266</v>
      </c>
      <c r="C218">
        <v>22</v>
      </c>
      <c r="D218">
        <v>1</v>
      </c>
      <c r="E218">
        <v>2</v>
      </c>
      <c r="F218">
        <v>1</v>
      </c>
      <c r="G218">
        <v>13</v>
      </c>
      <c r="H218">
        <f>E218*10000+F218*100+G218</f>
        <v>20113</v>
      </c>
      <c r="I218">
        <v>0</v>
      </c>
      <c r="J218">
        <v>3.651946</v>
      </c>
      <c r="K218">
        <v>-1.445027</v>
      </c>
    </row>
    <row r="219" spans="1:11" ht="12.75">
      <c r="A219">
        <v>4</v>
      </c>
      <c r="B219">
        <v>219</v>
      </c>
      <c r="C219">
        <v>18</v>
      </c>
      <c r="D219">
        <v>2</v>
      </c>
      <c r="E219">
        <v>2</v>
      </c>
      <c r="F219">
        <v>1</v>
      </c>
      <c r="G219">
        <v>17</v>
      </c>
      <c r="H219">
        <f>E219*10000+F219*100+G219</f>
        <v>20117</v>
      </c>
      <c r="I219">
        <v>0</v>
      </c>
      <c r="J219">
        <v>4.112682</v>
      </c>
      <c r="K219">
        <v>-1.203677</v>
      </c>
    </row>
    <row r="220" spans="1:11" ht="12.75">
      <c r="A220">
        <v>4</v>
      </c>
      <c r="B220">
        <v>231</v>
      </c>
      <c r="C220">
        <v>19</v>
      </c>
      <c r="D220">
        <v>2</v>
      </c>
      <c r="E220">
        <v>2</v>
      </c>
      <c r="F220">
        <v>1</v>
      </c>
      <c r="G220">
        <v>18</v>
      </c>
      <c r="H220">
        <f>E220*10000+F220*100+G220</f>
        <v>20118</v>
      </c>
      <c r="I220">
        <v>0</v>
      </c>
      <c r="J220">
        <v>3.972337</v>
      </c>
      <c r="K220">
        <v>-1.253601</v>
      </c>
    </row>
    <row r="221" spans="1:11" ht="12.75">
      <c r="A221">
        <v>4</v>
      </c>
      <c r="B221">
        <v>243</v>
      </c>
      <c r="C221">
        <v>20</v>
      </c>
      <c r="D221">
        <v>2</v>
      </c>
      <c r="E221">
        <v>2</v>
      </c>
      <c r="F221">
        <v>1</v>
      </c>
      <c r="G221">
        <v>19</v>
      </c>
      <c r="H221">
        <f>E221*10000+F221*100+G221</f>
        <v>20119</v>
      </c>
      <c r="I221">
        <v>0</v>
      </c>
      <c r="J221">
        <v>3.847631</v>
      </c>
      <c r="K221">
        <v>-1.291888</v>
      </c>
    </row>
    <row r="222" spans="1:11" ht="12.75">
      <c r="A222">
        <v>4</v>
      </c>
      <c r="B222">
        <v>255</v>
      </c>
      <c r="C222">
        <v>21</v>
      </c>
      <c r="D222">
        <v>2</v>
      </c>
      <c r="E222">
        <v>2</v>
      </c>
      <c r="F222">
        <v>1</v>
      </c>
      <c r="G222">
        <v>20</v>
      </c>
      <c r="H222">
        <f>E222*10000+F222*100+G222</f>
        <v>20120</v>
      </c>
      <c r="I222">
        <v>6</v>
      </c>
      <c r="J222">
        <v>3.735765</v>
      </c>
      <c r="K222">
        <v>-1.3221</v>
      </c>
    </row>
    <row r="223" spans="1:11" ht="12.75">
      <c r="A223">
        <v>4</v>
      </c>
      <c r="B223">
        <v>267</v>
      </c>
      <c r="C223">
        <v>22</v>
      </c>
      <c r="D223">
        <v>2</v>
      </c>
      <c r="E223">
        <v>2</v>
      </c>
      <c r="F223">
        <v>1</v>
      </c>
      <c r="G223">
        <v>21</v>
      </c>
      <c r="H223">
        <f>E223*10000+F223*100+G223</f>
        <v>20121</v>
      </c>
      <c r="I223">
        <v>0</v>
      </c>
      <c r="J223">
        <v>3.634532</v>
      </c>
      <c r="K223">
        <v>-1.346506</v>
      </c>
    </row>
    <row r="224" spans="1:11" ht="12.75">
      <c r="A224">
        <v>4</v>
      </c>
      <c r="B224">
        <v>220</v>
      </c>
      <c r="C224">
        <v>18</v>
      </c>
      <c r="D224">
        <v>3</v>
      </c>
      <c r="E224">
        <v>2</v>
      </c>
      <c r="F224">
        <v>1</v>
      </c>
      <c r="G224">
        <v>25</v>
      </c>
      <c r="H224">
        <f>E224*10000+F224*100+G224</f>
        <v>20125</v>
      </c>
      <c r="I224">
        <v>0</v>
      </c>
      <c r="J224">
        <v>4.047006</v>
      </c>
      <c r="K224">
        <v>-1.063378</v>
      </c>
    </row>
    <row r="225" spans="1:11" ht="12.75">
      <c r="A225">
        <v>4</v>
      </c>
      <c r="B225">
        <v>232</v>
      </c>
      <c r="C225">
        <v>19</v>
      </c>
      <c r="D225">
        <v>3</v>
      </c>
      <c r="E225">
        <v>2</v>
      </c>
      <c r="F225">
        <v>1</v>
      </c>
      <c r="G225">
        <v>26</v>
      </c>
      <c r="H225">
        <f>E225*10000+F225*100+G225</f>
        <v>20126</v>
      </c>
      <c r="I225">
        <v>0</v>
      </c>
      <c r="J225">
        <v>3.921972</v>
      </c>
      <c r="K225">
        <v>-1.127662</v>
      </c>
    </row>
    <row r="226" spans="1:11" ht="12.75">
      <c r="A226">
        <v>4</v>
      </c>
      <c r="B226">
        <v>244</v>
      </c>
      <c r="C226">
        <v>20</v>
      </c>
      <c r="D226">
        <v>3</v>
      </c>
      <c r="E226">
        <v>2</v>
      </c>
      <c r="F226">
        <v>1</v>
      </c>
      <c r="G226">
        <v>27</v>
      </c>
      <c r="H226">
        <f>E226*10000+F226*100+G226</f>
        <v>20127</v>
      </c>
      <c r="I226">
        <v>3</v>
      </c>
      <c r="J226">
        <v>3.80797</v>
      </c>
      <c r="K226">
        <v>-1.178256</v>
      </c>
    </row>
    <row r="227" spans="1:11" ht="12.75">
      <c r="A227">
        <v>4</v>
      </c>
      <c r="B227">
        <v>256</v>
      </c>
      <c r="C227">
        <v>21</v>
      </c>
      <c r="D227">
        <v>3</v>
      </c>
      <c r="E227">
        <v>2</v>
      </c>
      <c r="F227">
        <v>1</v>
      </c>
      <c r="G227">
        <v>28</v>
      </c>
      <c r="H227">
        <f>E227*10000+F227*100+G227</f>
        <v>20128</v>
      </c>
      <c r="I227">
        <v>3</v>
      </c>
      <c r="J227">
        <v>3.703821</v>
      </c>
      <c r="K227">
        <v>-1.218918</v>
      </c>
    </row>
    <row r="228" spans="1:11" ht="12.75">
      <c r="A228">
        <v>4</v>
      </c>
      <c r="B228">
        <v>268</v>
      </c>
      <c r="C228">
        <v>22</v>
      </c>
      <c r="D228">
        <v>3</v>
      </c>
      <c r="E228">
        <v>2</v>
      </c>
      <c r="F228">
        <v>1</v>
      </c>
      <c r="G228">
        <v>29</v>
      </c>
      <c r="H228">
        <f>E228*10000+F228*100+G228</f>
        <v>20129</v>
      </c>
      <c r="I228">
        <v>37</v>
      </c>
      <c r="J228">
        <v>3.608306</v>
      </c>
      <c r="K228">
        <v>-1.25221</v>
      </c>
    </row>
    <row r="229" spans="1:11" ht="12.75">
      <c r="A229">
        <v>4</v>
      </c>
      <c r="B229">
        <v>221</v>
      </c>
      <c r="C229">
        <v>18</v>
      </c>
      <c r="D229">
        <v>4</v>
      </c>
      <c r="E229">
        <v>2</v>
      </c>
      <c r="F229">
        <v>2</v>
      </c>
      <c r="G229">
        <v>1</v>
      </c>
      <c r="H229">
        <f>E229*10000+F229*100+G229</f>
        <v>20201</v>
      </c>
      <c r="I229">
        <v>0</v>
      </c>
      <c r="J229">
        <v>3.969389</v>
      </c>
      <c r="K229">
        <v>-0.94192</v>
      </c>
    </row>
    <row r="230" spans="1:11" ht="12.75">
      <c r="A230">
        <v>4</v>
      </c>
      <c r="B230">
        <v>233</v>
      </c>
      <c r="C230">
        <v>19</v>
      </c>
      <c r="D230">
        <v>4</v>
      </c>
      <c r="E230">
        <v>2</v>
      </c>
      <c r="F230">
        <v>2</v>
      </c>
      <c r="G230">
        <v>2</v>
      </c>
      <c r="H230">
        <f>E230*10000+F230*100+G230</f>
        <v>20202</v>
      </c>
      <c r="I230">
        <v>0</v>
      </c>
      <c r="J230">
        <v>3.86054</v>
      </c>
      <c r="K230">
        <v>-1.015114</v>
      </c>
    </row>
    <row r="231" spans="1:11" ht="12.75">
      <c r="A231">
        <v>4</v>
      </c>
      <c r="B231">
        <v>245</v>
      </c>
      <c r="C231">
        <v>20</v>
      </c>
      <c r="D231">
        <v>4</v>
      </c>
      <c r="E231">
        <v>2</v>
      </c>
      <c r="F231">
        <v>2</v>
      </c>
      <c r="G231">
        <v>3</v>
      </c>
      <c r="H231">
        <f>E231*10000+F231*100+G231</f>
        <v>20203</v>
      </c>
      <c r="I231">
        <v>0</v>
      </c>
      <c r="J231">
        <v>3.758484</v>
      </c>
      <c r="K231">
        <v>-1.074361</v>
      </c>
    </row>
    <row r="232" spans="1:11" ht="12.75">
      <c r="A232">
        <v>4</v>
      </c>
      <c r="B232">
        <v>257</v>
      </c>
      <c r="C232">
        <v>21</v>
      </c>
      <c r="D232">
        <v>4</v>
      </c>
      <c r="E232">
        <v>2</v>
      </c>
      <c r="F232">
        <v>2</v>
      </c>
      <c r="G232">
        <v>4</v>
      </c>
      <c r="H232">
        <f>E232*10000+F232*100+G232</f>
        <v>20204</v>
      </c>
      <c r="I232">
        <v>61</v>
      </c>
      <c r="J232">
        <v>3.663292</v>
      </c>
      <c r="K232">
        <v>-1.122982</v>
      </c>
    </row>
    <row r="233" spans="1:11" ht="12.75">
      <c r="A233">
        <v>4</v>
      </c>
      <c r="B233">
        <v>269</v>
      </c>
      <c r="C233">
        <v>22</v>
      </c>
      <c r="D233">
        <v>4</v>
      </c>
      <c r="E233">
        <v>2</v>
      </c>
      <c r="F233">
        <v>2</v>
      </c>
      <c r="G233">
        <v>5</v>
      </c>
      <c r="H233">
        <f>E233*10000+F233*100+G233</f>
        <v>20205</v>
      </c>
      <c r="I233">
        <v>21</v>
      </c>
      <c r="J233">
        <v>3.574609</v>
      </c>
      <c r="K233">
        <v>-1.163422</v>
      </c>
    </row>
    <row r="234" spans="1:11" ht="12.75">
      <c r="A234">
        <v>4</v>
      </c>
      <c r="B234">
        <v>222</v>
      </c>
      <c r="C234">
        <v>18</v>
      </c>
      <c r="D234">
        <v>5</v>
      </c>
      <c r="E234">
        <v>2</v>
      </c>
      <c r="F234">
        <v>2</v>
      </c>
      <c r="G234">
        <v>10</v>
      </c>
      <c r="H234">
        <f>E234*10000+F234*100+G234</f>
        <v>20210</v>
      </c>
      <c r="I234">
        <v>0</v>
      </c>
      <c r="J234">
        <v>3.88572</v>
      </c>
      <c r="K234">
        <v>-0.838636</v>
      </c>
    </row>
    <row r="235" spans="1:11" ht="12.75">
      <c r="A235">
        <v>4</v>
      </c>
      <c r="B235">
        <v>234</v>
      </c>
      <c r="C235">
        <v>19</v>
      </c>
      <c r="D235">
        <v>5</v>
      </c>
      <c r="E235">
        <v>2</v>
      </c>
      <c r="F235">
        <v>2</v>
      </c>
      <c r="G235">
        <v>11</v>
      </c>
      <c r="H235">
        <f>E235*10000+F235*100+G235</f>
        <v>20211</v>
      </c>
      <c r="I235">
        <v>23</v>
      </c>
      <c r="J235">
        <v>3.792197</v>
      </c>
      <c r="K235">
        <v>-0.916323</v>
      </c>
    </row>
    <row r="236" spans="1:11" ht="12.75">
      <c r="A236">
        <v>4</v>
      </c>
      <c r="B236">
        <v>246</v>
      </c>
      <c r="C236">
        <v>20</v>
      </c>
      <c r="D236">
        <v>5</v>
      </c>
      <c r="E236">
        <v>2</v>
      </c>
      <c r="F236">
        <v>2</v>
      </c>
      <c r="G236">
        <v>12</v>
      </c>
      <c r="H236">
        <f>E236*10000+F236*100+G236</f>
        <v>20212</v>
      </c>
      <c r="I236">
        <v>5</v>
      </c>
      <c r="J236">
        <v>3.702098</v>
      </c>
      <c r="K236">
        <v>-0.980946</v>
      </c>
    </row>
    <row r="237" spans="1:11" ht="12.75">
      <c r="A237">
        <v>4</v>
      </c>
      <c r="B237">
        <v>258</v>
      </c>
      <c r="C237">
        <v>21</v>
      </c>
      <c r="D237">
        <v>5</v>
      </c>
      <c r="E237">
        <v>2</v>
      </c>
      <c r="F237">
        <v>2</v>
      </c>
      <c r="G237">
        <v>13</v>
      </c>
      <c r="H237">
        <f>E237*10000+F237*100+G237</f>
        <v>20213</v>
      </c>
      <c r="I237">
        <v>8</v>
      </c>
      <c r="J237">
        <v>3.616256</v>
      </c>
      <c r="K237">
        <v>-1.035121</v>
      </c>
    </row>
    <row r="238" spans="1:11" ht="12.75">
      <c r="A238">
        <v>4</v>
      </c>
      <c r="B238">
        <v>270</v>
      </c>
      <c r="C238">
        <v>22</v>
      </c>
      <c r="D238">
        <v>5</v>
      </c>
      <c r="E238">
        <v>2</v>
      </c>
      <c r="F238">
        <v>2</v>
      </c>
      <c r="G238">
        <v>14</v>
      </c>
      <c r="H238">
        <f>E238*10000+F238*100+G238</f>
        <v>20214</v>
      </c>
      <c r="I238">
        <v>28</v>
      </c>
      <c r="J238">
        <v>3.534943</v>
      </c>
      <c r="K238">
        <v>-1.080938</v>
      </c>
    </row>
    <row r="239" spans="1:11" ht="12.75">
      <c r="A239">
        <v>4</v>
      </c>
      <c r="B239">
        <v>199</v>
      </c>
      <c r="C239">
        <v>16</v>
      </c>
      <c r="D239">
        <v>6</v>
      </c>
      <c r="E239">
        <v>2</v>
      </c>
      <c r="F239">
        <v>2</v>
      </c>
      <c r="G239">
        <v>16</v>
      </c>
      <c r="H239">
        <f>E239*10000+F239*100+G239</f>
        <v>20216</v>
      </c>
      <c r="I239">
        <v>0</v>
      </c>
      <c r="J239">
        <v>3.953896</v>
      </c>
      <c r="K239">
        <v>-0.550672</v>
      </c>
    </row>
    <row r="240" spans="1:11" ht="12.75">
      <c r="A240">
        <v>4</v>
      </c>
      <c r="B240">
        <v>211</v>
      </c>
      <c r="C240">
        <v>17</v>
      </c>
      <c r="D240">
        <v>6</v>
      </c>
      <c r="E240">
        <v>2</v>
      </c>
      <c r="F240">
        <v>2</v>
      </c>
      <c r="G240">
        <v>17</v>
      </c>
      <c r="H240">
        <f>E240*10000+F240*100+G240</f>
        <v>20217</v>
      </c>
      <c r="I240">
        <v>0</v>
      </c>
      <c r="J240">
        <v>3.87911</v>
      </c>
      <c r="K240">
        <v>-0.658811</v>
      </c>
    </row>
    <row r="241" spans="1:11" ht="12.75">
      <c r="A241">
        <v>4</v>
      </c>
      <c r="B241">
        <v>223</v>
      </c>
      <c r="C241">
        <v>18</v>
      </c>
      <c r="D241">
        <v>6</v>
      </c>
      <c r="E241">
        <v>2</v>
      </c>
      <c r="F241">
        <v>2</v>
      </c>
      <c r="G241">
        <v>18</v>
      </c>
      <c r="H241">
        <f>E241*10000+F241*100+G241</f>
        <v>20218</v>
      </c>
      <c r="I241">
        <v>35</v>
      </c>
      <c r="J241">
        <v>3.800209</v>
      </c>
      <c r="K241">
        <v>-0.751484</v>
      </c>
    </row>
    <row r="242" spans="1:11" ht="12.75">
      <c r="A242">
        <v>4</v>
      </c>
      <c r="B242">
        <v>235</v>
      </c>
      <c r="C242">
        <v>19</v>
      </c>
      <c r="D242">
        <v>6</v>
      </c>
      <c r="E242">
        <v>2</v>
      </c>
      <c r="F242">
        <v>2</v>
      </c>
      <c r="G242">
        <v>19</v>
      </c>
      <c r="H242">
        <f>E242*10000+F242*100+G242</f>
        <v>20219</v>
      </c>
      <c r="I242">
        <v>2</v>
      </c>
      <c r="J242">
        <v>3.720301</v>
      </c>
      <c r="K242">
        <v>-0.830506</v>
      </c>
    </row>
    <row r="243" spans="1:11" ht="12.75">
      <c r="A243">
        <v>4</v>
      </c>
      <c r="B243">
        <v>247</v>
      </c>
      <c r="C243">
        <v>20</v>
      </c>
      <c r="D243">
        <v>6</v>
      </c>
      <c r="E243">
        <v>2</v>
      </c>
      <c r="F243">
        <v>2</v>
      </c>
      <c r="G243">
        <v>20</v>
      </c>
      <c r="H243">
        <f>E243*10000+F243*100+G243</f>
        <v>20220</v>
      </c>
      <c r="I243">
        <v>22</v>
      </c>
      <c r="J243">
        <v>3.64139</v>
      </c>
      <c r="K243">
        <v>-0.897891</v>
      </c>
    </row>
    <row r="244" spans="1:11" ht="12.75">
      <c r="A244">
        <v>4</v>
      </c>
      <c r="B244">
        <v>259</v>
      </c>
      <c r="C244">
        <v>21</v>
      </c>
      <c r="D244">
        <v>6</v>
      </c>
      <c r="E244">
        <v>2</v>
      </c>
      <c r="F244">
        <v>2</v>
      </c>
      <c r="G244">
        <v>21</v>
      </c>
      <c r="H244">
        <f>E244*10000+F244*100+G244</f>
        <v>20221</v>
      </c>
      <c r="I244">
        <v>6</v>
      </c>
      <c r="J244">
        <v>3.564672</v>
      </c>
      <c r="K244">
        <v>-0.955541</v>
      </c>
    </row>
    <row r="245" spans="1:11" ht="12.75">
      <c r="A245">
        <v>4</v>
      </c>
      <c r="B245">
        <v>271</v>
      </c>
      <c r="C245">
        <v>22</v>
      </c>
      <c r="D245">
        <v>6</v>
      </c>
      <c r="E245">
        <v>2</v>
      </c>
      <c r="F245">
        <v>2</v>
      </c>
      <c r="G245">
        <v>22</v>
      </c>
      <c r="H245">
        <f>E245*10000+F245*100+G245</f>
        <v>20222</v>
      </c>
      <c r="I245">
        <v>3</v>
      </c>
      <c r="J245">
        <v>3.490791</v>
      </c>
      <c r="K245">
        <v>-1.005111</v>
      </c>
    </row>
    <row r="246" spans="1:11" ht="12.75">
      <c r="A246">
        <v>4</v>
      </c>
      <c r="B246">
        <v>200</v>
      </c>
      <c r="C246">
        <v>16</v>
      </c>
      <c r="D246">
        <v>7</v>
      </c>
      <c r="E246">
        <v>2</v>
      </c>
      <c r="F246">
        <v>2</v>
      </c>
      <c r="G246">
        <v>24</v>
      </c>
      <c r="H246">
        <f>E246*10000+F246*100+G246</f>
        <v>20224</v>
      </c>
      <c r="I246">
        <v>18</v>
      </c>
      <c r="J246">
        <v>3.841912</v>
      </c>
      <c r="K246">
        <v>-0.48678</v>
      </c>
    </row>
    <row r="247" spans="1:11" ht="12.75">
      <c r="A247">
        <v>4</v>
      </c>
      <c r="B247">
        <v>212</v>
      </c>
      <c r="C247">
        <v>17</v>
      </c>
      <c r="D247">
        <v>7</v>
      </c>
      <c r="E247">
        <v>2</v>
      </c>
      <c r="F247">
        <v>2</v>
      </c>
      <c r="G247">
        <v>25</v>
      </c>
      <c r="H247">
        <f>E247*10000+F247*100+G247</f>
        <v>20225</v>
      </c>
      <c r="I247">
        <v>40</v>
      </c>
      <c r="J247">
        <v>3.781283</v>
      </c>
      <c r="K247">
        <v>-0.588453</v>
      </c>
    </row>
    <row r="248" spans="1:11" ht="12.75">
      <c r="A248">
        <v>4</v>
      </c>
      <c r="B248">
        <v>224</v>
      </c>
      <c r="C248">
        <v>18</v>
      </c>
      <c r="D248">
        <v>7</v>
      </c>
      <c r="E248">
        <v>2</v>
      </c>
      <c r="F248">
        <v>2</v>
      </c>
      <c r="G248">
        <v>26</v>
      </c>
      <c r="H248">
        <f>E248*10000+F248*100+G248</f>
        <v>20226</v>
      </c>
      <c r="I248">
        <v>219</v>
      </c>
      <c r="J248">
        <v>3.715547</v>
      </c>
      <c r="K248">
        <v>-0.67801</v>
      </c>
    </row>
    <row r="249" spans="1:11" ht="12.75">
      <c r="A249">
        <v>4</v>
      </c>
      <c r="B249">
        <v>236</v>
      </c>
      <c r="C249">
        <v>19</v>
      </c>
      <c r="D249">
        <v>7</v>
      </c>
      <c r="E249">
        <v>2</v>
      </c>
      <c r="F249">
        <v>2</v>
      </c>
      <c r="G249">
        <v>27</v>
      </c>
      <c r="H249">
        <f>E249*10000+F249*100+G249</f>
        <v>20227</v>
      </c>
      <c r="I249">
        <v>83</v>
      </c>
      <c r="J249">
        <v>3.6473</v>
      </c>
      <c r="K249">
        <v>-0.7563</v>
      </c>
    </row>
    <row r="250" spans="1:11" ht="12.75">
      <c r="A250">
        <v>4</v>
      </c>
      <c r="B250">
        <v>248</v>
      </c>
      <c r="C250">
        <v>20</v>
      </c>
      <c r="D250">
        <v>7</v>
      </c>
      <c r="E250">
        <v>2</v>
      </c>
      <c r="F250">
        <v>2</v>
      </c>
      <c r="G250">
        <v>28</v>
      </c>
      <c r="H250">
        <f>E250*10000+F250*100+G250</f>
        <v>20228</v>
      </c>
      <c r="I250">
        <v>123</v>
      </c>
      <c r="J250">
        <v>3.578429</v>
      </c>
      <c r="K250">
        <v>-0.824529</v>
      </c>
    </row>
    <row r="251" spans="1:11" ht="12.75">
      <c r="A251">
        <v>4</v>
      </c>
      <c r="B251">
        <v>260</v>
      </c>
      <c r="C251">
        <v>21</v>
      </c>
      <c r="D251">
        <v>7</v>
      </c>
      <c r="E251">
        <v>2</v>
      </c>
      <c r="F251">
        <v>2</v>
      </c>
      <c r="G251">
        <v>29</v>
      </c>
      <c r="H251">
        <f>E251*10000+F251*100+G251</f>
        <v>20229</v>
      </c>
      <c r="I251">
        <v>553</v>
      </c>
      <c r="J251">
        <v>3.510221</v>
      </c>
      <c r="K251">
        <v>-0.883994</v>
      </c>
    </row>
    <row r="252" spans="1:11" ht="12.75">
      <c r="A252">
        <v>4</v>
      </c>
      <c r="B252">
        <v>272</v>
      </c>
      <c r="C252">
        <v>22</v>
      </c>
      <c r="D252">
        <v>7</v>
      </c>
      <c r="E252">
        <v>2</v>
      </c>
      <c r="F252">
        <v>2</v>
      </c>
      <c r="G252">
        <v>30</v>
      </c>
      <c r="H252">
        <f>E252*10000+F252*100+G252</f>
        <v>20230</v>
      </c>
      <c r="I252">
        <v>58</v>
      </c>
      <c r="J252">
        <v>3.443501</v>
      </c>
      <c r="K252">
        <v>-0.935933</v>
      </c>
    </row>
    <row r="253" spans="1:11" ht="12.75">
      <c r="A253">
        <v>4</v>
      </c>
      <c r="B253">
        <v>201</v>
      </c>
      <c r="C253">
        <v>16</v>
      </c>
      <c r="D253">
        <v>8</v>
      </c>
      <c r="E253">
        <v>2</v>
      </c>
      <c r="F253">
        <v>3</v>
      </c>
      <c r="G253">
        <v>0</v>
      </c>
      <c r="H253">
        <f>E253*10000+F253*100+G253</f>
        <v>20300</v>
      </c>
      <c r="I253">
        <v>10</v>
      </c>
      <c r="J253">
        <v>3.738272</v>
      </c>
      <c r="K253">
        <v>-0.435302</v>
      </c>
    </row>
    <row r="254" spans="1:11" ht="12.75">
      <c r="A254">
        <v>4</v>
      </c>
      <c r="B254">
        <v>213</v>
      </c>
      <c r="C254">
        <v>17</v>
      </c>
      <c r="D254">
        <v>8</v>
      </c>
      <c r="E254">
        <v>2</v>
      </c>
      <c r="F254">
        <v>3</v>
      </c>
      <c r="G254">
        <v>1</v>
      </c>
      <c r="H254">
        <f>E254*10000+F254*100+G254</f>
        <v>20301</v>
      </c>
      <c r="I254">
        <v>613</v>
      </c>
      <c r="J254">
        <v>3.688469</v>
      </c>
      <c r="K254">
        <v>-0.530333</v>
      </c>
    </row>
    <row r="255" spans="1:11" ht="12.75">
      <c r="A255">
        <v>4</v>
      </c>
      <c r="B255">
        <v>225</v>
      </c>
      <c r="C255">
        <v>18</v>
      </c>
      <c r="D255">
        <v>8</v>
      </c>
      <c r="E255">
        <v>2</v>
      </c>
      <c r="F255">
        <v>3</v>
      </c>
      <c r="G255">
        <v>2</v>
      </c>
      <c r="H255">
        <f>E255*10000+F255*100+G255</f>
        <v>20302</v>
      </c>
      <c r="I255">
        <v>396</v>
      </c>
      <c r="J255">
        <v>3.633301</v>
      </c>
      <c r="K255">
        <v>-0.615858</v>
      </c>
    </row>
    <row r="256" spans="1:11" ht="12.75">
      <c r="A256">
        <v>4</v>
      </c>
      <c r="B256">
        <v>237</v>
      </c>
      <c r="C256">
        <v>19</v>
      </c>
      <c r="D256">
        <v>8</v>
      </c>
      <c r="E256">
        <v>2</v>
      </c>
      <c r="F256">
        <v>3</v>
      </c>
      <c r="G256">
        <v>3</v>
      </c>
      <c r="H256">
        <f>E256*10000+F256*100+G256</f>
        <v>20303</v>
      </c>
      <c r="I256">
        <v>295</v>
      </c>
      <c r="J256">
        <v>3.574848</v>
      </c>
      <c r="K256">
        <v>-0.692167</v>
      </c>
    </row>
    <row r="257" spans="1:11" ht="12.75">
      <c r="A257">
        <v>4</v>
      </c>
      <c r="B257">
        <v>249</v>
      </c>
      <c r="C257">
        <v>20</v>
      </c>
      <c r="D257">
        <v>8</v>
      </c>
      <c r="E257">
        <v>2</v>
      </c>
      <c r="F257">
        <v>3</v>
      </c>
      <c r="G257">
        <v>4</v>
      </c>
      <c r="H257">
        <f>E257*10000+F257*100+G257</f>
        <v>20304</v>
      </c>
      <c r="I257">
        <v>171</v>
      </c>
      <c r="J257">
        <v>3.514757</v>
      </c>
      <c r="K257">
        <v>-0.759918</v>
      </c>
    </row>
    <row r="258" spans="1:11" ht="12.75">
      <c r="A258">
        <v>4</v>
      </c>
      <c r="B258">
        <v>261</v>
      </c>
      <c r="C258">
        <v>21</v>
      </c>
      <c r="D258">
        <v>8</v>
      </c>
      <c r="E258">
        <v>2</v>
      </c>
      <c r="F258">
        <v>3</v>
      </c>
      <c r="G258">
        <v>5</v>
      </c>
      <c r="H258">
        <f>E258*10000+F258*100+G258</f>
        <v>20305</v>
      </c>
      <c r="I258">
        <v>1046</v>
      </c>
      <c r="J258">
        <v>3.454255</v>
      </c>
      <c r="K258">
        <v>-0.81995</v>
      </c>
    </row>
    <row r="259" spans="1:11" ht="12.75">
      <c r="A259">
        <v>4</v>
      </c>
      <c r="B259">
        <v>273</v>
      </c>
      <c r="C259">
        <v>22</v>
      </c>
      <c r="D259">
        <v>8</v>
      </c>
      <c r="E259">
        <v>2</v>
      </c>
      <c r="F259">
        <v>3</v>
      </c>
      <c r="G259">
        <v>6</v>
      </c>
      <c r="H259">
        <f>E259*10000+F259*100+G259</f>
        <v>20306</v>
      </c>
      <c r="I259">
        <v>138</v>
      </c>
      <c r="J259">
        <v>3.394217</v>
      </c>
      <c r="K259">
        <v>-0.873145</v>
      </c>
    </row>
    <row r="260" spans="1:11" ht="12.75">
      <c r="A260">
        <v>4</v>
      </c>
      <c r="B260">
        <v>202</v>
      </c>
      <c r="C260">
        <v>16</v>
      </c>
      <c r="D260">
        <v>9</v>
      </c>
      <c r="E260">
        <v>2</v>
      </c>
      <c r="F260">
        <v>3</v>
      </c>
      <c r="G260">
        <v>8</v>
      </c>
      <c r="H260">
        <f>E260*10000+F260*100+G260</f>
        <v>20308</v>
      </c>
      <c r="I260">
        <v>36</v>
      </c>
      <c r="J260">
        <v>3.642431</v>
      </c>
      <c r="K260">
        <v>-0.39315</v>
      </c>
    </row>
    <row r="261" spans="1:11" ht="12.75">
      <c r="A261">
        <v>4</v>
      </c>
      <c r="B261">
        <v>214</v>
      </c>
      <c r="C261">
        <v>17</v>
      </c>
      <c r="D261">
        <v>9</v>
      </c>
      <c r="E261">
        <v>2</v>
      </c>
      <c r="F261">
        <v>3</v>
      </c>
      <c r="G261">
        <v>9</v>
      </c>
      <c r="H261">
        <f>E261*10000+F261*100+G261</f>
        <v>20309</v>
      </c>
      <c r="I261">
        <v>921</v>
      </c>
      <c r="J261">
        <v>3.600984</v>
      </c>
      <c r="K261">
        <v>-0.481821</v>
      </c>
    </row>
    <row r="262" spans="1:11" ht="12.75">
      <c r="A262">
        <v>4</v>
      </c>
      <c r="B262">
        <v>226</v>
      </c>
      <c r="C262">
        <v>18</v>
      </c>
      <c r="D262">
        <v>9</v>
      </c>
      <c r="E262">
        <v>2</v>
      </c>
      <c r="F262">
        <v>3</v>
      </c>
      <c r="G262">
        <v>10</v>
      </c>
      <c r="H262">
        <f>E262*10000+F262*100+G262</f>
        <v>20310</v>
      </c>
      <c r="I262">
        <v>81</v>
      </c>
      <c r="J262">
        <v>3.554293</v>
      </c>
      <c r="K262">
        <v>-0.562984</v>
      </c>
    </row>
    <row r="263" spans="1:11" ht="12.75">
      <c r="A263">
        <v>4</v>
      </c>
      <c r="B263">
        <v>238</v>
      </c>
      <c r="C263">
        <v>19</v>
      </c>
      <c r="D263">
        <v>9</v>
      </c>
      <c r="E263">
        <v>2</v>
      </c>
      <c r="F263">
        <v>3</v>
      </c>
      <c r="G263">
        <v>11</v>
      </c>
      <c r="H263">
        <f>E263*10000+F263*100+G263</f>
        <v>20311</v>
      </c>
      <c r="I263">
        <v>289</v>
      </c>
      <c r="J263">
        <v>3.503992</v>
      </c>
      <c r="K263">
        <v>-0.636618</v>
      </c>
    </row>
    <row r="264" spans="1:11" ht="12.75">
      <c r="A264">
        <v>4</v>
      </c>
      <c r="B264">
        <v>250</v>
      </c>
      <c r="C264">
        <v>20</v>
      </c>
      <c r="D264">
        <v>9</v>
      </c>
      <c r="E264">
        <v>2</v>
      </c>
      <c r="F264">
        <v>3</v>
      </c>
      <c r="G264">
        <v>12</v>
      </c>
      <c r="H264">
        <f>E264*10000+F264*100+G264</f>
        <v>20312</v>
      </c>
      <c r="I264">
        <v>386</v>
      </c>
      <c r="J264">
        <v>3.451462</v>
      </c>
      <c r="K264">
        <v>-0.703033</v>
      </c>
    </row>
    <row r="265" spans="1:11" ht="12.75">
      <c r="A265">
        <v>4</v>
      </c>
      <c r="B265">
        <v>262</v>
      </c>
      <c r="C265">
        <v>21</v>
      </c>
      <c r="D265">
        <v>9</v>
      </c>
      <c r="E265">
        <v>2</v>
      </c>
      <c r="F265">
        <v>3</v>
      </c>
      <c r="G265">
        <v>13</v>
      </c>
      <c r="H265">
        <f>E265*10000+F265*100+G265</f>
        <v>20313</v>
      </c>
      <c r="I265">
        <v>345</v>
      </c>
      <c r="J265">
        <v>3.397807</v>
      </c>
      <c r="K265">
        <v>-0.762736</v>
      </c>
    </row>
    <row r="266" spans="1:11" ht="12.75">
      <c r="A266">
        <v>4</v>
      </c>
      <c r="B266">
        <v>274</v>
      </c>
      <c r="C266">
        <v>22</v>
      </c>
      <c r="D266">
        <v>9</v>
      </c>
      <c r="E266">
        <v>2</v>
      </c>
      <c r="F266">
        <v>3</v>
      </c>
      <c r="G266">
        <v>14</v>
      </c>
      <c r="H266">
        <f>E266*10000+F266*100+G266</f>
        <v>20314</v>
      </c>
      <c r="I266">
        <v>475</v>
      </c>
      <c r="J266">
        <v>3.343869</v>
      </c>
      <c r="K266">
        <v>-0.81633</v>
      </c>
    </row>
    <row r="267" spans="1:11" ht="12.75">
      <c r="A267">
        <v>4</v>
      </c>
      <c r="B267">
        <v>203</v>
      </c>
      <c r="C267">
        <v>16</v>
      </c>
      <c r="D267">
        <v>10</v>
      </c>
      <c r="E267">
        <v>2</v>
      </c>
      <c r="F267">
        <v>3</v>
      </c>
      <c r="G267">
        <v>16</v>
      </c>
      <c r="H267">
        <f>E267*10000+F267*100+G267</f>
        <v>20316</v>
      </c>
      <c r="I267">
        <v>32</v>
      </c>
      <c r="J267">
        <v>3.553657</v>
      </c>
      <c r="K267">
        <v>-0.358115</v>
      </c>
    </row>
    <row r="268" spans="1:11" ht="12.75">
      <c r="A268">
        <v>4</v>
      </c>
      <c r="B268">
        <v>215</v>
      </c>
      <c r="C268">
        <v>17</v>
      </c>
      <c r="D268">
        <v>10</v>
      </c>
      <c r="E268">
        <v>2</v>
      </c>
      <c r="F268">
        <v>3</v>
      </c>
      <c r="G268">
        <v>17</v>
      </c>
      <c r="H268">
        <f>E268*10000+F268*100+G268</f>
        <v>20317</v>
      </c>
      <c r="I268">
        <v>559</v>
      </c>
      <c r="J268">
        <v>3.518741</v>
      </c>
      <c r="K268">
        <v>-0.440897</v>
      </c>
    </row>
    <row r="269" spans="1:11" ht="12.75">
      <c r="A269">
        <v>4</v>
      </c>
      <c r="B269">
        <v>227</v>
      </c>
      <c r="C269">
        <v>18</v>
      </c>
      <c r="D269">
        <v>10</v>
      </c>
      <c r="E269">
        <v>2</v>
      </c>
      <c r="F269">
        <v>3</v>
      </c>
      <c r="G269">
        <v>18</v>
      </c>
      <c r="H269">
        <f>E269*10000+F269*100+G269</f>
        <v>20318</v>
      </c>
      <c r="I269">
        <v>172</v>
      </c>
      <c r="J269">
        <v>3.478878</v>
      </c>
      <c r="K269">
        <v>-0.517693</v>
      </c>
    </row>
    <row r="270" spans="1:11" ht="12.75">
      <c r="A270">
        <v>4</v>
      </c>
      <c r="B270">
        <v>239</v>
      </c>
      <c r="C270">
        <v>19</v>
      </c>
      <c r="D270">
        <v>10</v>
      </c>
      <c r="E270">
        <v>2</v>
      </c>
      <c r="F270">
        <v>3</v>
      </c>
      <c r="G270">
        <v>19</v>
      </c>
      <c r="H270">
        <f>E270*10000+F270*100+G270</f>
        <v>20319</v>
      </c>
      <c r="I270">
        <v>383</v>
      </c>
      <c r="J270">
        <v>3.435344</v>
      </c>
      <c r="K270">
        <v>-0.588321</v>
      </c>
    </row>
    <row r="271" spans="1:11" ht="12.75">
      <c r="A271">
        <v>4</v>
      </c>
      <c r="B271">
        <v>251</v>
      </c>
      <c r="C271">
        <v>20</v>
      </c>
      <c r="D271">
        <v>10</v>
      </c>
      <c r="E271">
        <v>2</v>
      </c>
      <c r="F271">
        <v>3</v>
      </c>
      <c r="G271">
        <v>20</v>
      </c>
      <c r="H271">
        <f>E271*10000+F271*100+G271</f>
        <v>20320</v>
      </c>
      <c r="I271">
        <v>429</v>
      </c>
      <c r="J271">
        <v>3.389276</v>
      </c>
      <c r="K271">
        <v>-0.652875</v>
      </c>
    </row>
    <row r="272" spans="1:11" ht="12.75">
      <c r="A272">
        <v>4</v>
      </c>
      <c r="B272">
        <v>263</v>
      </c>
      <c r="C272">
        <v>21</v>
      </c>
      <c r="D272">
        <v>10</v>
      </c>
      <c r="E272">
        <v>2</v>
      </c>
      <c r="F272">
        <v>3</v>
      </c>
      <c r="G272">
        <v>21</v>
      </c>
      <c r="H272">
        <f>E272*10000+F272*100+G272</f>
        <v>20321</v>
      </c>
      <c r="I272">
        <v>617</v>
      </c>
      <c r="J272">
        <v>3.34163</v>
      </c>
      <c r="K272">
        <v>-0.711635</v>
      </c>
    </row>
    <row r="273" spans="1:11" ht="12.75">
      <c r="A273">
        <v>4</v>
      </c>
      <c r="B273">
        <v>275</v>
      </c>
      <c r="C273">
        <v>22</v>
      </c>
      <c r="D273">
        <v>10</v>
      </c>
      <c r="E273">
        <v>2</v>
      </c>
      <c r="F273">
        <v>3</v>
      </c>
      <c r="G273">
        <v>22</v>
      </c>
      <c r="H273">
        <f>E273*10000+F273*100+G273</f>
        <v>20322</v>
      </c>
      <c r="I273">
        <v>207</v>
      </c>
      <c r="J273">
        <v>3.293181</v>
      </c>
      <c r="K273">
        <v>-0.764993</v>
      </c>
    </row>
    <row r="274" spans="1:11" ht="12.75">
      <c r="A274">
        <v>4</v>
      </c>
      <c r="B274">
        <v>187</v>
      </c>
      <c r="C274">
        <v>15</v>
      </c>
      <c r="D274">
        <v>6</v>
      </c>
      <c r="E274">
        <v>2</v>
      </c>
      <c r="F274">
        <v>4</v>
      </c>
      <c r="G274">
        <v>1</v>
      </c>
      <c r="H274">
        <f>E274*10000+F274*100+G274</f>
        <v>20401</v>
      </c>
      <c r="I274">
        <v>0</v>
      </c>
      <c r="J274">
        <v>4.020166</v>
      </c>
      <c r="K274">
        <v>-0.426059</v>
      </c>
    </row>
    <row r="275" spans="1:11" ht="12.75">
      <c r="A275">
        <v>4</v>
      </c>
      <c r="B275">
        <v>188</v>
      </c>
      <c r="C275">
        <v>15</v>
      </c>
      <c r="D275">
        <v>7</v>
      </c>
      <c r="E275">
        <v>2</v>
      </c>
      <c r="F275">
        <v>4</v>
      </c>
      <c r="G275">
        <v>2</v>
      </c>
      <c r="H275">
        <f>E275*10000+F275*100+G275</f>
        <v>20402</v>
      </c>
      <c r="I275">
        <v>0</v>
      </c>
      <c r="J275">
        <v>3.894141</v>
      </c>
      <c r="K275">
        <v>-0.372898</v>
      </c>
    </row>
    <row r="276" spans="1:11" ht="12.75">
      <c r="A276">
        <v>4</v>
      </c>
      <c r="B276">
        <v>189</v>
      </c>
      <c r="C276">
        <v>15</v>
      </c>
      <c r="D276">
        <v>8</v>
      </c>
      <c r="E276">
        <v>2</v>
      </c>
      <c r="F276">
        <v>4</v>
      </c>
      <c r="G276">
        <v>3</v>
      </c>
      <c r="H276">
        <f>E276*10000+F276*100+G276</f>
        <v>20403</v>
      </c>
      <c r="I276">
        <v>0</v>
      </c>
      <c r="J276">
        <v>3.780281</v>
      </c>
      <c r="K276">
        <v>-0.331091</v>
      </c>
    </row>
    <row r="277" spans="1:11" ht="12.75">
      <c r="A277">
        <v>4</v>
      </c>
      <c r="B277">
        <v>190</v>
      </c>
      <c r="C277">
        <v>15</v>
      </c>
      <c r="D277">
        <v>9</v>
      </c>
      <c r="E277">
        <v>2</v>
      </c>
      <c r="F277">
        <v>4</v>
      </c>
      <c r="G277">
        <v>4</v>
      </c>
      <c r="H277">
        <f>E277*10000+F277*100+G277</f>
        <v>20404</v>
      </c>
      <c r="I277">
        <v>1</v>
      </c>
      <c r="J277">
        <v>3.676836</v>
      </c>
      <c r="K277">
        <v>-0.29746</v>
      </c>
    </row>
    <row r="278" spans="1:11" ht="12.75">
      <c r="A278">
        <v>4</v>
      </c>
      <c r="B278">
        <v>191</v>
      </c>
      <c r="C278">
        <v>15</v>
      </c>
      <c r="D278">
        <v>10</v>
      </c>
      <c r="E278">
        <v>2</v>
      </c>
      <c r="F278">
        <v>4</v>
      </c>
      <c r="G278">
        <v>5</v>
      </c>
      <c r="H278">
        <f>E278*10000+F278*100+G278</f>
        <v>20405</v>
      </c>
      <c r="I278">
        <v>0</v>
      </c>
      <c r="J278">
        <v>3.582286</v>
      </c>
      <c r="K278">
        <v>-0.269879</v>
      </c>
    </row>
    <row r="279" spans="1:11" ht="12.75">
      <c r="A279">
        <v>4</v>
      </c>
      <c r="B279">
        <v>175</v>
      </c>
      <c r="C279">
        <v>14</v>
      </c>
      <c r="D279">
        <v>6</v>
      </c>
      <c r="E279">
        <v>2</v>
      </c>
      <c r="F279">
        <v>4</v>
      </c>
      <c r="G279">
        <v>9</v>
      </c>
      <c r="H279">
        <f>E279*10000+F279*100+G279</f>
        <v>20409</v>
      </c>
      <c r="I279">
        <v>0</v>
      </c>
      <c r="J279">
        <v>4.072417</v>
      </c>
      <c r="K279">
        <v>-0.285657</v>
      </c>
    </row>
    <row r="280" spans="1:11" ht="12.75">
      <c r="A280">
        <v>4</v>
      </c>
      <c r="B280">
        <v>176</v>
      </c>
      <c r="C280">
        <v>14</v>
      </c>
      <c r="D280">
        <v>7</v>
      </c>
      <c r="E280">
        <v>2</v>
      </c>
      <c r="F280">
        <v>4</v>
      </c>
      <c r="G280">
        <v>10</v>
      </c>
      <c r="H280">
        <f>E280*10000+F280*100+G280</f>
        <v>20410</v>
      </c>
      <c r="I280">
        <v>0</v>
      </c>
      <c r="J280">
        <v>3.934253</v>
      </c>
      <c r="K280">
        <v>-0.247934</v>
      </c>
    </row>
    <row r="281" spans="1:11" ht="12.75">
      <c r="A281">
        <v>4</v>
      </c>
      <c r="B281">
        <v>177</v>
      </c>
      <c r="C281">
        <v>14</v>
      </c>
      <c r="D281">
        <v>8</v>
      </c>
      <c r="E281">
        <v>2</v>
      </c>
      <c r="F281">
        <v>4</v>
      </c>
      <c r="G281">
        <v>11</v>
      </c>
      <c r="H281">
        <f>E281*10000+F281*100+G281</f>
        <v>20411</v>
      </c>
      <c r="I281">
        <v>3</v>
      </c>
      <c r="J281">
        <v>3.811945</v>
      </c>
      <c r="K281">
        <v>-0.218871</v>
      </c>
    </row>
    <row r="282" spans="1:11" ht="12.75">
      <c r="A282">
        <v>4</v>
      </c>
      <c r="B282">
        <v>178</v>
      </c>
      <c r="C282">
        <v>14</v>
      </c>
      <c r="D282">
        <v>9</v>
      </c>
      <c r="E282">
        <v>2</v>
      </c>
      <c r="F282">
        <v>4</v>
      </c>
      <c r="G282">
        <v>12</v>
      </c>
      <c r="H282">
        <f>E282*10000+F282*100+G282</f>
        <v>20412</v>
      </c>
      <c r="I282">
        <v>4</v>
      </c>
      <c r="J282">
        <v>3.702415</v>
      </c>
      <c r="K282">
        <v>-0.195827</v>
      </c>
    </row>
    <row r="283" spans="1:11" ht="12.75">
      <c r="A283">
        <v>4</v>
      </c>
      <c r="B283">
        <v>179</v>
      </c>
      <c r="C283">
        <v>14</v>
      </c>
      <c r="D283">
        <v>10</v>
      </c>
      <c r="E283">
        <v>2</v>
      </c>
      <c r="F283">
        <v>4</v>
      </c>
      <c r="G283">
        <v>13</v>
      </c>
      <c r="H283">
        <f>E283*10000+F283*100+G283</f>
        <v>20413</v>
      </c>
      <c r="I283">
        <v>2</v>
      </c>
      <c r="J283">
        <v>3.603352</v>
      </c>
      <c r="K283">
        <v>-0.177128</v>
      </c>
    </row>
    <row r="284" spans="1:11" ht="12.75">
      <c r="A284">
        <v>4</v>
      </c>
      <c r="B284">
        <v>163</v>
      </c>
      <c r="C284">
        <v>13</v>
      </c>
      <c r="D284">
        <v>6</v>
      </c>
      <c r="E284">
        <v>2</v>
      </c>
      <c r="F284">
        <v>4</v>
      </c>
      <c r="G284">
        <v>17</v>
      </c>
      <c r="H284">
        <f>E284*10000+F284*100+G284</f>
        <v>20417</v>
      </c>
      <c r="I284">
        <v>11</v>
      </c>
      <c r="J284">
        <v>4.10493</v>
      </c>
      <c r="K284">
        <v>-0.132733</v>
      </c>
    </row>
    <row r="285" spans="1:11" ht="12.75">
      <c r="A285">
        <v>4</v>
      </c>
      <c r="B285">
        <v>164</v>
      </c>
      <c r="C285">
        <v>13</v>
      </c>
      <c r="D285">
        <v>7</v>
      </c>
      <c r="E285">
        <v>2</v>
      </c>
      <c r="F285">
        <v>4</v>
      </c>
      <c r="G285">
        <v>18</v>
      </c>
      <c r="H285">
        <f>E285*10000+F285*100+G285</f>
        <v>20418</v>
      </c>
      <c r="I285">
        <v>2</v>
      </c>
      <c r="J285">
        <v>3.958712</v>
      </c>
      <c r="K285">
        <v>-0.11458</v>
      </c>
    </row>
    <row r="286" spans="1:11" ht="12.75">
      <c r="A286">
        <v>4</v>
      </c>
      <c r="B286">
        <v>165</v>
      </c>
      <c r="C286">
        <v>13</v>
      </c>
      <c r="D286">
        <v>8</v>
      </c>
      <c r="E286">
        <v>2</v>
      </c>
      <c r="F286">
        <v>4</v>
      </c>
      <c r="G286">
        <v>19</v>
      </c>
      <c r="H286">
        <f>E286*10000+F286*100+G286</f>
        <v>20419</v>
      </c>
      <c r="I286">
        <v>38</v>
      </c>
      <c r="J286">
        <v>3.830986</v>
      </c>
      <c r="K286">
        <v>-0.100781</v>
      </c>
    </row>
    <row r="287" spans="1:11" ht="12.75">
      <c r="A287">
        <v>4</v>
      </c>
      <c r="B287">
        <v>166</v>
      </c>
      <c r="C287">
        <v>13</v>
      </c>
      <c r="D287">
        <v>9</v>
      </c>
      <c r="E287">
        <v>2</v>
      </c>
      <c r="F287">
        <v>4</v>
      </c>
      <c r="G287">
        <v>20</v>
      </c>
      <c r="H287">
        <f>E287*10000+F287*100+G287</f>
        <v>20420</v>
      </c>
      <c r="I287">
        <v>24</v>
      </c>
      <c r="J287">
        <v>3.717645</v>
      </c>
      <c r="K287">
        <v>-0.08994</v>
      </c>
    </row>
    <row r="288" spans="1:11" ht="12.75">
      <c r="A288">
        <v>4</v>
      </c>
      <c r="B288">
        <v>167</v>
      </c>
      <c r="C288">
        <v>13</v>
      </c>
      <c r="D288">
        <v>10</v>
      </c>
      <c r="E288">
        <v>2</v>
      </c>
      <c r="F288">
        <v>4</v>
      </c>
      <c r="G288">
        <v>21</v>
      </c>
      <c r="H288">
        <f>E288*10000+F288*100+G288</f>
        <v>20421</v>
      </c>
      <c r="I288">
        <v>40</v>
      </c>
      <c r="J288">
        <v>3.615803</v>
      </c>
      <c r="K288">
        <v>-0.0812</v>
      </c>
    </row>
    <row r="289" spans="1:11" ht="12.75">
      <c r="A289">
        <v>4</v>
      </c>
      <c r="B289">
        <v>150</v>
      </c>
      <c r="C289">
        <v>12</v>
      </c>
      <c r="D289">
        <v>5</v>
      </c>
      <c r="E289">
        <v>2</v>
      </c>
      <c r="F289">
        <v>4</v>
      </c>
      <c r="G289">
        <v>25</v>
      </c>
      <c r="H289">
        <f>E289*10000+F289*100+G289</f>
        <v>20425</v>
      </c>
      <c r="I289">
        <v>185</v>
      </c>
      <c r="J289">
        <v>4.287736</v>
      </c>
      <c r="K289">
        <v>0.031726</v>
      </c>
    </row>
    <row r="290" spans="1:11" ht="12.75">
      <c r="A290">
        <v>4</v>
      </c>
      <c r="B290">
        <v>151</v>
      </c>
      <c r="C290">
        <v>12</v>
      </c>
      <c r="D290">
        <v>6</v>
      </c>
      <c r="E290">
        <v>2</v>
      </c>
      <c r="F290">
        <v>4</v>
      </c>
      <c r="G290">
        <v>26</v>
      </c>
      <c r="H290">
        <f>E290*10000+F290*100+G290</f>
        <v>20426</v>
      </c>
      <c r="I290">
        <v>335</v>
      </c>
      <c r="J290">
        <v>4.113406</v>
      </c>
      <c r="K290">
        <v>0.026647</v>
      </c>
    </row>
    <row r="291" spans="1:11" ht="12.75">
      <c r="A291">
        <v>4</v>
      </c>
      <c r="B291">
        <v>152</v>
      </c>
      <c r="C291">
        <v>12</v>
      </c>
      <c r="D291">
        <v>7</v>
      </c>
      <c r="E291">
        <v>2</v>
      </c>
      <c r="F291">
        <v>4</v>
      </c>
      <c r="G291">
        <v>27</v>
      </c>
      <c r="H291">
        <f>E291*10000+F291*100+G291</f>
        <v>20427</v>
      </c>
      <c r="I291">
        <v>52</v>
      </c>
      <c r="J291">
        <v>3.965022</v>
      </c>
      <c r="K291">
        <v>0.02297</v>
      </c>
    </row>
    <row r="292" spans="1:11" ht="12.75">
      <c r="A292">
        <v>4</v>
      </c>
      <c r="B292">
        <v>153</v>
      </c>
      <c r="C292">
        <v>12</v>
      </c>
      <c r="D292">
        <v>8</v>
      </c>
      <c r="E292">
        <v>2</v>
      </c>
      <c r="F292">
        <v>4</v>
      </c>
      <c r="G292">
        <v>28</v>
      </c>
      <c r="H292">
        <f>E292*10000+F292*100+G292</f>
        <v>20428</v>
      </c>
      <c r="I292">
        <v>138</v>
      </c>
      <c r="J292">
        <v>3.835865</v>
      </c>
      <c r="K292">
        <v>0.020184</v>
      </c>
    </row>
    <row r="293" spans="1:11" ht="12.75">
      <c r="A293">
        <v>4</v>
      </c>
      <c r="B293">
        <v>154</v>
      </c>
      <c r="C293">
        <v>12</v>
      </c>
      <c r="D293">
        <v>9</v>
      </c>
      <c r="E293">
        <v>2</v>
      </c>
      <c r="F293">
        <v>4</v>
      </c>
      <c r="G293">
        <v>29</v>
      </c>
      <c r="H293">
        <f>E293*10000+F293*100+G293</f>
        <v>20429</v>
      </c>
      <c r="I293">
        <v>50</v>
      </c>
      <c r="J293">
        <v>3.721529</v>
      </c>
      <c r="K293">
        <v>0.018001</v>
      </c>
    </row>
    <row r="294" spans="1:11" ht="12.75">
      <c r="A294">
        <v>2</v>
      </c>
      <c r="B294">
        <v>444</v>
      </c>
      <c r="C294">
        <v>26</v>
      </c>
      <c r="D294">
        <v>1</v>
      </c>
      <c r="E294">
        <v>2</v>
      </c>
      <c r="F294">
        <v>5</v>
      </c>
      <c r="G294">
        <v>9</v>
      </c>
      <c r="H294">
        <f>E294*10000+F294*100+G294</f>
        <v>20509</v>
      </c>
      <c r="I294">
        <v>0</v>
      </c>
      <c r="J294">
        <v>3.329072</v>
      </c>
      <c r="K294">
        <v>-1.454486</v>
      </c>
    </row>
    <row r="295" spans="1:11" ht="12.75">
      <c r="A295">
        <v>2</v>
      </c>
      <c r="B295">
        <v>461</v>
      </c>
      <c r="C295">
        <v>27</v>
      </c>
      <c r="D295">
        <v>1</v>
      </c>
      <c r="E295">
        <v>2</v>
      </c>
      <c r="F295">
        <v>5</v>
      </c>
      <c r="G295">
        <v>10</v>
      </c>
      <c r="H295">
        <f>E295*10000+F295*100+G295</f>
        <v>20510</v>
      </c>
      <c r="I295">
        <v>1</v>
      </c>
      <c r="J295">
        <v>3.225296</v>
      </c>
      <c r="K295">
        <v>-1.466027</v>
      </c>
    </row>
    <row r="296" spans="1:11" ht="12.75">
      <c r="A296">
        <v>2</v>
      </c>
      <c r="B296">
        <v>478</v>
      </c>
      <c r="C296">
        <v>28</v>
      </c>
      <c r="D296">
        <v>1</v>
      </c>
      <c r="E296">
        <v>2</v>
      </c>
      <c r="F296">
        <v>5</v>
      </c>
      <c r="G296">
        <v>11</v>
      </c>
      <c r="H296">
        <f>E296*10000+F296*100+G296</f>
        <v>20511</v>
      </c>
      <c r="I296">
        <v>9</v>
      </c>
      <c r="J296">
        <v>3.13127</v>
      </c>
      <c r="K296">
        <v>-1.47549</v>
      </c>
    </row>
    <row r="297" spans="1:11" ht="12.75">
      <c r="A297">
        <v>2</v>
      </c>
      <c r="B297">
        <v>495</v>
      </c>
      <c r="C297">
        <v>29</v>
      </c>
      <c r="D297">
        <v>1</v>
      </c>
      <c r="E297">
        <v>2</v>
      </c>
      <c r="F297">
        <v>5</v>
      </c>
      <c r="G297">
        <v>12</v>
      </c>
      <c r="H297">
        <f>E297*10000+F297*100+G297</f>
        <v>20512</v>
      </c>
      <c r="I297">
        <v>27</v>
      </c>
      <c r="J297">
        <v>3.045345</v>
      </c>
      <c r="K297">
        <v>-1.48339</v>
      </c>
    </row>
    <row r="298" spans="1:11" ht="12.75">
      <c r="A298">
        <v>2</v>
      </c>
      <c r="B298">
        <v>512</v>
      </c>
      <c r="C298">
        <v>30</v>
      </c>
      <c r="D298">
        <v>1</v>
      </c>
      <c r="E298">
        <v>2</v>
      </c>
      <c r="F298">
        <v>5</v>
      </c>
      <c r="G298">
        <v>13</v>
      </c>
      <c r="H298">
        <f>E298*10000+F298*100+G298</f>
        <v>20513</v>
      </c>
      <c r="I298">
        <v>1</v>
      </c>
      <c r="J298">
        <v>2.96626</v>
      </c>
      <c r="K298">
        <v>-1.490083</v>
      </c>
    </row>
    <row r="299" spans="1:11" ht="12.75">
      <c r="A299">
        <v>2</v>
      </c>
      <c r="B299">
        <v>529</v>
      </c>
      <c r="C299">
        <v>31</v>
      </c>
      <c r="D299">
        <v>1</v>
      </c>
      <c r="E299">
        <v>2</v>
      </c>
      <c r="F299">
        <v>5</v>
      </c>
      <c r="G299">
        <v>14</v>
      </c>
      <c r="H299">
        <f>E299*10000+F299*100+G299</f>
        <v>20514</v>
      </c>
      <c r="I299">
        <v>1</v>
      </c>
      <c r="J299">
        <v>2.893023</v>
      </c>
      <c r="K299">
        <v>-1.495825</v>
      </c>
    </row>
    <row r="300" spans="1:11" ht="12.75">
      <c r="A300">
        <v>2</v>
      </c>
      <c r="B300">
        <v>445</v>
      </c>
      <c r="C300">
        <v>26</v>
      </c>
      <c r="D300">
        <v>2</v>
      </c>
      <c r="E300">
        <v>2</v>
      </c>
      <c r="F300">
        <v>5</v>
      </c>
      <c r="G300">
        <v>17</v>
      </c>
      <c r="H300">
        <f>E300*10000+F300*100+G300</f>
        <v>20517</v>
      </c>
      <c r="I300">
        <v>0</v>
      </c>
      <c r="J300">
        <v>3.310574</v>
      </c>
      <c r="K300">
        <v>-1.346685</v>
      </c>
    </row>
    <row r="301" spans="1:11" ht="12.75">
      <c r="A301">
        <v>2</v>
      </c>
      <c r="B301">
        <v>462</v>
      </c>
      <c r="C301">
        <v>27</v>
      </c>
      <c r="D301">
        <v>2</v>
      </c>
      <c r="E301">
        <v>2</v>
      </c>
      <c r="F301">
        <v>5</v>
      </c>
      <c r="G301">
        <v>18</v>
      </c>
      <c r="H301">
        <f>E301*10000+F301*100+G301</f>
        <v>20518</v>
      </c>
      <c r="I301">
        <v>0</v>
      </c>
      <c r="J301">
        <v>3.210231</v>
      </c>
      <c r="K301">
        <v>-1.368456</v>
      </c>
    </row>
    <row r="302" spans="1:11" ht="12.75">
      <c r="A302">
        <v>2</v>
      </c>
      <c r="B302">
        <v>479</v>
      </c>
      <c r="C302">
        <v>28</v>
      </c>
      <c r="D302">
        <v>2</v>
      </c>
      <c r="E302">
        <v>2</v>
      </c>
      <c r="F302">
        <v>5</v>
      </c>
      <c r="G302">
        <v>19</v>
      </c>
      <c r="H302">
        <f>E302*10000+F302*100+G302</f>
        <v>20519</v>
      </c>
      <c r="I302">
        <v>0</v>
      </c>
      <c r="J302">
        <v>3.118771</v>
      </c>
      <c r="K302">
        <v>-1.386415</v>
      </c>
    </row>
    <row r="303" spans="1:11" ht="12.75">
      <c r="A303">
        <v>2</v>
      </c>
      <c r="B303">
        <v>496</v>
      </c>
      <c r="C303">
        <v>29</v>
      </c>
      <c r="D303">
        <v>2</v>
      </c>
      <c r="E303">
        <v>2</v>
      </c>
      <c r="F303">
        <v>5</v>
      </c>
      <c r="G303">
        <v>20</v>
      </c>
      <c r="H303">
        <f>E303*10000+F303*100+G303</f>
        <v>20520</v>
      </c>
      <c r="I303">
        <v>11</v>
      </c>
      <c r="J303">
        <v>3.034815</v>
      </c>
      <c r="K303">
        <v>-1.401475</v>
      </c>
    </row>
    <row r="304" spans="1:11" ht="12.75">
      <c r="A304">
        <v>2</v>
      </c>
      <c r="B304">
        <v>513</v>
      </c>
      <c r="C304">
        <v>30</v>
      </c>
      <c r="D304">
        <v>2</v>
      </c>
      <c r="E304">
        <v>2</v>
      </c>
      <c r="F304">
        <v>5</v>
      </c>
      <c r="G304">
        <v>21</v>
      </c>
      <c r="H304">
        <f>E304*10000+F304*100+G304</f>
        <v>20521</v>
      </c>
      <c r="I304">
        <v>1</v>
      </c>
      <c r="J304">
        <v>2.95727</v>
      </c>
      <c r="K304">
        <v>-1.414279</v>
      </c>
    </row>
    <row r="305" spans="1:11" ht="12.75">
      <c r="A305">
        <v>2</v>
      </c>
      <c r="B305">
        <v>530</v>
      </c>
      <c r="C305">
        <v>31</v>
      </c>
      <c r="D305">
        <v>2</v>
      </c>
      <c r="E305">
        <v>2</v>
      </c>
      <c r="F305">
        <v>5</v>
      </c>
      <c r="G305">
        <v>22</v>
      </c>
      <c r="H305">
        <f>E305*10000+F305*100+G305</f>
        <v>20522</v>
      </c>
      <c r="I305">
        <v>28</v>
      </c>
      <c r="J305">
        <v>2.885261</v>
      </c>
      <c r="K305">
        <v>-1.425295</v>
      </c>
    </row>
    <row r="306" spans="1:11" ht="12.75">
      <c r="A306">
        <v>2</v>
      </c>
      <c r="B306">
        <v>446</v>
      </c>
      <c r="C306">
        <v>26</v>
      </c>
      <c r="D306">
        <v>3</v>
      </c>
      <c r="E306">
        <v>2</v>
      </c>
      <c r="F306">
        <v>5</v>
      </c>
      <c r="G306">
        <v>25</v>
      </c>
      <c r="H306">
        <f>E306*10000+F306*100+G306</f>
        <v>20525</v>
      </c>
      <c r="I306">
        <v>0</v>
      </c>
      <c r="J306">
        <v>3.281574</v>
      </c>
      <c r="K306">
        <v>-1.243916</v>
      </c>
    </row>
    <row r="307" spans="1:11" ht="12.75">
      <c r="A307">
        <v>2</v>
      </c>
      <c r="B307">
        <v>463</v>
      </c>
      <c r="C307">
        <v>27</v>
      </c>
      <c r="D307">
        <v>3</v>
      </c>
      <c r="E307">
        <v>2</v>
      </c>
      <c r="F307">
        <v>5</v>
      </c>
      <c r="G307">
        <v>26</v>
      </c>
      <c r="H307">
        <f>E307*10000+F307*100+G307</f>
        <v>20526</v>
      </c>
      <c r="I307">
        <v>0</v>
      </c>
      <c r="J307">
        <v>3.186409</v>
      </c>
      <c r="K307">
        <v>-1.27463</v>
      </c>
    </row>
    <row r="308" spans="1:11" ht="12.75">
      <c r="A308">
        <v>2</v>
      </c>
      <c r="B308">
        <v>480</v>
      </c>
      <c r="C308">
        <v>28</v>
      </c>
      <c r="D308">
        <v>3</v>
      </c>
      <c r="E308">
        <v>2</v>
      </c>
      <c r="F308">
        <v>5</v>
      </c>
      <c r="G308">
        <v>27</v>
      </c>
      <c r="H308">
        <f>E308*10000+F308*100+G308</f>
        <v>20527</v>
      </c>
      <c r="I308">
        <v>13</v>
      </c>
      <c r="J308">
        <v>3.098879</v>
      </c>
      <c r="K308">
        <v>-1.300198</v>
      </c>
    </row>
    <row r="309" spans="1:11" ht="12.75">
      <c r="A309">
        <v>2</v>
      </c>
      <c r="B309">
        <v>497</v>
      </c>
      <c r="C309">
        <v>29</v>
      </c>
      <c r="D309">
        <v>3</v>
      </c>
      <c r="E309">
        <v>2</v>
      </c>
      <c r="F309">
        <v>5</v>
      </c>
      <c r="G309">
        <v>28</v>
      </c>
      <c r="H309">
        <f>E309*10000+F309*100+G309</f>
        <v>20528</v>
      </c>
      <c r="I309">
        <v>334</v>
      </c>
      <c r="J309">
        <v>3.017969</v>
      </c>
      <c r="K309">
        <v>-1.321787</v>
      </c>
    </row>
    <row r="310" spans="1:11" ht="12.75">
      <c r="A310">
        <v>2</v>
      </c>
      <c r="B310">
        <v>514</v>
      </c>
      <c r="C310">
        <v>30</v>
      </c>
      <c r="D310">
        <v>3</v>
      </c>
      <c r="E310">
        <v>2</v>
      </c>
      <c r="F310">
        <v>5</v>
      </c>
      <c r="G310">
        <v>29</v>
      </c>
      <c r="H310">
        <f>E310*10000+F310*100+G310</f>
        <v>20529</v>
      </c>
      <c r="I310">
        <v>1</v>
      </c>
      <c r="J310">
        <v>2.942832</v>
      </c>
      <c r="K310">
        <v>-1.340243</v>
      </c>
    </row>
    <row r="311" spans="1:11" ht="12.75">
      <c r="A311">
        <v>2</v>
      </c>
      <c r="B311">
        <v>531</v>
      </c>
      <c r="C311">
        <v>31</v>
      </c>
      <c r="D311">
        <v>3</v>
      </c>
      <c r="E311">
        <v>2</v>
      </c>
      <c r="F311">
        <v>5</v>
      </c>
      <c r="G311">
        <v>30</v>
      </c>
      <c r="H311">
        <f>E311*10000+F311*100+G311</f>
        <v>20530</v>
      </c>
      <c r="I311">
        <v>32</v>
      </c>
      <c r="J311">
        <v>2.872757</v>
      </c>
      <c r="K311">
        <v>-1.356191</v>
      </c>
    </row>
    <row r="312" spans="1:11" ht="12.75">
      <c r="A312">
        <v>2</v>
      </c>
      <c r="B312">
        <v>447</v>
      </c>
      <c r="C312">
        <v>26</v>
      </c>
      <c r="D312">
        <v>4</v>
      </c>
      <c r="E312">
        <v>2</v>
      </c>
      <c r="F312">
        <v>6</v>
      </c>
      <c r="G312">
        <v>1</v>
      </c>
      <c r="H312">
        <f>E312*10000+F312*100+G312</f>
        <v>20601</v>
      </c>
      <c r="I312">
        <v>0</v>
      </c>
      <c r="J312">
        <v>3.243834</v>
      </c>
      <c r="K312">
        <v>-1.147822</v>
      </c>
    </row>
    <row r="313" spans="1:11" ht="12.75">
      <c r="A313">
        <v>2</v>
      </c>
      <c r="B313">
        <v>464</v>
      </c>
      <c r="C313">
        <v>27</v>
      </c>
      <c r="D313">
        <v>4</v>
      </c>
      <c r="E313">
        <v>2</v>
      </c>
      <c r="F313">
        <v>6</v>
      </c>
      <c r="G313">
        <v>2</v>
      </c>
      <c r="H313">
        <f>E313*10000+F313*100+G313</f>
        <v>20602</v>
      </c>
      <c r="I313">
        <v>0</v>
      </c>
      <c r="J313">
        <v>3.155045</v>
      </c>
      <c r="K313">
        <v>-1.185872</v>
      </c>
    </row>
    <row r="314" spans="1:11" ht="12.75">
      <c r="A314">
        <v>2</v>
      </c>
      <c r="B314">
        <v>481</v>
      </c>
      <c r="C314">
        <v>28</v>
      </c>
      <c r="D314">
        <v>4</v>
      </c>
      <c r="E314">
        <v>2</v>
      </c>
      <c r="F314">
        <v>6</v>
      </c>
      <c r="G314">
        <v>3</v>
      </c>
      <c r="H314">
        <f>E314*10000+F314*100+G314</f>
        <v>20603</v>
      </c>
      <c r="I314">
        <v>0</v>
      </c>
      <c r="J314">
        <v>3.072454</v>
      </c>
      <c r="K314">
        <v>-1.217907</v>
      </c>
    </row>
    <row r="315" spans="1:11" ht="12.75">
      <c r="A315">
        <v>2</v>
      </c>
      <c r="B315">
        <v>498</v>
      </c>
      <c r="C315">
        <v>29</v>
      </c>
      <c r="D315">
        <v>4</v>
      </c>
      <c r="E315">
        <v>2</v>
      </c>
      <c r="F315">
        <v>6</v>
      </c>
      <c r="G315">
        <v>4</v>
      </c>
      <c r="H315">
        <f>E315*10000+F315*100+G315</f>
        <v>20604</v>
      </c>
      <c r="I315">
        <v>24</v>
      </c>
      <c r="J315">
        <v>2.995437</v>
      </c>
      <c r="K315">
        <v>-1.245197</v>
      </c>
    </row>
    <row r="316" spans="1:11" ht="12.75">
      <c r="A316">
        <v>2</v>
      </c>
      <c r="B316">
        <v>515</v>
      </c>
      <c r="C316">
        <v>30</v>
      </c>
      <c r="D316">
        <v>4</v>
      </c>
      <c r="E316">
        <v>2</v>
      </c>
      <c r="F316">
        <v>6</v>
      </c>
      <c r="G316">
        <v>5</v>
      </c>
      <c r="H316">
        <f>E316*10000+F316*100+G316</f>
        <v>20605</v>
      </c>
      <c r="I316">
        <v>9</v>
      </c>
      <c r="J316">
        <v>2.923413</v>
      </c>
      <c r="K316">
        <v>-1.268689</v>
      </c>
    </row>
    <row r="317" spans="1:11" ht="12.75">
      <c r="A317">
        <v>2</v>
      </c>
      <c r="B317">
        <v>532</v>
      </c>
      <c r="C317">
        <v>31</v>
      </c>
      <c r="D317">
        <v>4</v>
      </c>
      <c r="E317">
        <v>2</v>
      </c>
      <c r="F317">
        <v>6</v>
      </c>
      <c r="G317">
        <v>6</v>
      </c>
      <c r="H317">
        <f>E317*10000+F317*100+G317</f>
        <v>20606</v>
      </c>
      <c r="I317">
        <v>3</v>
      </c>
      <c r="J317">
        <v>2.855862</v>
      </c>
      <c r="K317">
        <v>-1.289104</v>
      </c>
    </row>
    <row r="318" spans="1:11" ht="12.75">
      <c r="A318">
        <v>2</v>
      </c>
      <c r="B318">
        <v>448</v>
      </c>
      <c r="C318">
        <v>26</v>
      </c>
      <c r="D318">
        <v>5</v>
      </c>
      <c r="E318">
        <v>2</v>
      </c>
      <c r="F318">
        <v>6</v>
      </c>
      <c r="G318">
        <v>9</v>
      </c>
      <c r="H318">
        <f>E318*10000+F318*100+G318</f>
        <v>20609</v>
      </c>
      <c r="I318">
        <v>0</v>
      </c>
      <c r="J318">
        <v>3.199314</v>
      </c>
      <c r="K318">
        <v>-1.059358</v>
      </c>
    </row>
    <row r="319" spans="1:11" ht="12.75">
      <c r="A319">
        <v>2</v>
      </c>
      <c r="B319">
        <v>465</v>
      </c>
      <c r="C319">
        <v>27</v>
      </c>
      <c r="D319">
        <v>5</v>
      </c>
      <c r="E319">
        <v>2</v>
      </c>
      <c r="F319">
        <v>6</v>
      </c>
      <c r="G319">
        <v>10</v>
      </c>
      <c r="H319">
        <f>E319*10000+F319*100+G319</f>
        <v>20610</v>
      </c>
      <c r="I319">
        <v>0</v>
      </c>
      <c r="J319">
        <v>3.117546</v>
      </c>
      <c r="K319">
        <v>-1.103055</v>
      </c>
    </row>
    <row r="320" spans="1:11" ht="12.75">
      <c r="A320">
        <v>2</v>
      </c>
      <c r="B320">
        <v>482</v>
      </c>
      <c r="C320">
        <v>28</v>
      </c>
      <c r="D320">
        <v>5</v>
      </c>
      <c r="E320">
        <v>2</v>
      </c>
      <c r="F320">
        <v>6</v>
      </c>
      <c r="G320">
        <v>11</v>
      </c>
      <c r="H320">
        <f>E320*10000+F320*100+G320</f>
        <v>20611</v>
      </c>
      <c r="I320">
        <v>0</v>
      </c>
      <c r="J320">
        <v>3.040528</v>
      </c>
      <c r="K320">
        <v>-1.14031</v>
      </c>
    </row>
    <row r="321" spans="1:11" ht="12.75">
      <c r="A321">
        <v>2</v>
      </c>
      <c r="B321">
        <v>499</v>
      </c>
      <c r="C321">
        <v>29</v>
      </c>
      <c r="D321">
        <v>5</v>
      </c>
      <c r="E321">
        <v>2</v>
      </c>
      <c r="F321">
        <v>6</v>
      </c>
      <c r="G321">
        <v>12</v>
      </c>
      <c r="H321">
        <f>E321*10000+F321*100+G321</f>
        <v>20612</v>
      </c>
      <c r="I321">
        <v>0</v>
      </c>
      <c r="J321">
        <v>2.967983</v>
      </c>
      <c r="K321">
        <v>-1.172366</v>
      </c>
    </row>
    <row r="322" spans="1:11" ht="12.75">
      <c r="A322">
        <v>2</v>
      </c>
      <c r="B322">
        <v>516</v>
      </c>
      <c r="C322">
        <v>30</v>
      </c>
      <c r="D322">
        <v>5</v>
      </c>
      <c r="E322">
        <v>2</v>
      </c>
      <c r="F322">
        <v>6</v>
      </c>
      <c r="G322">
        <v>13</v>
      </c>
      <c r="H322">
        <f>E322*10000+F322*100+G322</f>
        <v>20613</v>
      </c>
      <c r="I322">
        <v>3</v>
      </c>
      <c r="J322">
        <v>2.899592</v>
      </c>
      <c r="K322">
        <v>-1.200186</v>
      </c>
    </row>
    <row r="323" spans="1:11" ht="12.75">
      <c r="A323">
        <v>2</v>
      </c>
      <c r="B323">
        <v>533</v>
      </c>
      <c r="C323">
        <v>31</v>
      </c>
      <c r="D323">
        <v>5</v>
      </c>
      <c r="E323">
        <v>2</v>
      </c>
      <c r="F323">
        <v>6</v>
      </c>
      <c r="G323">
        <v>14</v>
      </c>
      <c r="H323">
        <f>E323*10000+F323*100+G323</f>
        <v>20614</v>
      </c>
      <c r="I323">
        <v>9</v>
      </c>
      <c r="J323">
        <v>2.835024</v>
      </c>
      <c r="K323">
        <v>-1.224522</v>
      </c>
    </row>
    <row r="324" spans="1:11" ht="12.75">
      <c r="A324">
        <v>2</v>
      </c>
      <c r="B324">
        <v>449</v>
      </c>
      <c r="C324">
        <v>26</v>
      </c>
      <c r="D324">
        <v>6</v>
      </c>
      <c r="E324">
        <v>2</v>
      </c>
      <c r="F324">
        <v>6</v>
      </c>
      <c r="G324">
        <v>17</v>
      </c>
      <c r="H324">
        <f>E324*10000+F324*100+G324</f>
        <v>20617</v>
      </c>
      <c r="I324">
        <v>0</v>
      </c>
      <c r="J324">
        <v>3.149915</v>
      </c>
      <c r="K324">
        <v>-0.978869</v>
      </c>
    </row>
    <row r="325" spans="1:11" ht="12.75">
      <c r="A325">
        <v>2</v>
      </c>
      <c r="B325">
        <v>466</v>
      </c>
      <c r="C325">
        <v>27</v>
      </c>
      <c r="D325">
        <v>6</v>
      </c>
      <c r="E325">
        <v>2</v>
      </c>
      <c r="F325">
        <v>6</v>
      </c>
      <c r="G325">
        <v>18</v>
      </c>
      <c r="H325">
        <f>E325*10000+F325*100+G325</f>
        <v>20618</v>
      </c>
      <c r="I325">
        <v>0</v>
      </c>
      <c r="J325">
        <v>3.075342</v>
      </c>
      <c r="K325">
        <v>-1.026621</v>
      </c>
    </row>
    <row r="326" spans="1:11" ht="12.75">
      <c r="A326">
        <v>2</v>
      </c>
      <c r="B326">
        <v>483</v>
      </c>
      <c r="C326">
        <v>28</v>
      </c>
      <c r="D326">
        <v>6</v>
      </c>
      <c r="E326">
        <v>2</v>
      </c>
      <c r="F326">
        <v>6</v>
      </c>
      <c r="G326">
        <v>19</v>
      </c>
      <c r="H326">
        <f>E326*10000+F326*100+G326</f>
        <v>20619</v>
      </c>
      <c r="I326">
        <v>0</v>
      </c>
      <c r="J326">
        <v>3.004181</v>
      </c>
      <c r="K326">
        <v>-1.067867</v>
      </c>
    </row>
    <row r="327" spans="1:11" ht="12.75">
      <c r="A327">
        <v>2</v>
      </c>
      <c r="B327">
        <v>500</v>
      </c>
      <c r="C327">
        <v>29</v>
      </c>
      <c r="D327">
        <v>6</v>
      </c>
      <c r="E327">
        <v>2</v>
      </c>
      <c r="F327">
        <v>6</v>
      </c>
      <c r="G327">
        <v>20</v>
      </c>
      <c r="H327">
        <f>E327*10000+F327*100+G327</f>
        <v>20620</v>
      </c>
      <c r="I327">
        <v>0</v>
      </c>
      <c r="J327">
        <v>2.936437</v>
      </c>
      <c r="K327">
        <v>-1.103737</v>
      </c>
    </row>
    <row r="328" spans="1:11" ht="12.75">
      <c r="A328">
        <v>2</v>
      </c>
      <c r="B328">
        <v>517</v>
      </c>
      <c r="C328">
        <v>30</v>
      </c>
      <c r="D328">
        <v>6</v>
      </c>
      <c r="E328">
        <v>2</v>
      </c>
      <c r="F328">
        <v>6</v>
      </c>
      <c r="G328">
        <v>21</v>
      </c>
      <c r="H328">
        <f>E328*10000+F328*100+G328</f>
        <v>20621</v>
      </c>
      <c r="I328">
        <v>4</v>
      </c>
      <c r="J328">
        <v>2.872011</v>
      </c>
      <c r="K328">
        <v>-1.13514</v>
      </c>
    </row>
    <row r="329" spans="1:11" ht="12.75">
      <c r="A329">
        <v>2</v>
      </c>
      <c r="B329">
        <v>534</v>
      </c>
      <c r="C329">
        <v>31</v>
      </c>
      <c r="D329">
        <v>6</v>
      </c>
      <c r="E329">
        <v>2</v>
      </c>
      <c r="F329">
        <v>6</v>
      </c>
      <c r="G329">
        <v>22</v>
      </c>
      <c r="H329">
        <f>E329*10000+F329*100+G329</f>
        <v>20622</v>
      </c>
      <c r="I329">
        <v>15</v>
      </c>
      <c r="J329">
        <v>2.810745</v>
      </c>
      <c r="K329">
        <v>-1.162812</v>
      </c>
    </row>
    <row r="330" spans="1:11" ht="12.75">
      <c r="A330">
        <v>2</v>
      </c>
      <c r="B330">
        <v>450</v>
      </c>
      <c r="C330">
        <v>26</v>
      </c>
      <c r="D330">
        <v>7</v>
      </c>
      <c r="E330">
        <v>2</v>
      </c>
      <c r="F330">
        <v>6</v>
      </c>
      <c r="G330">
        <v>25</v>
      </c>
      <c r="H330">
        <f>E330*10000+F330*100+G330</f>
        <v>20625</v>
      </c>
      <c r="I330">
        <v>0</v>
      </c>
      <c r="J330">
        <v>3.097314</v>
      </c>
      <c r="K330">
        <v>-0.906227</v>
      </c>
    </row>
    <row r="331" spans="1:11" ht="12.75">
      <c r="A331">
        <v>2</v>
      </c>
      <c r="B331">
        <v>467</v>
      </c>
      <c r="C331">
        <v>27</v>
      </c>
      <c r="D331">
        <v>7</v>
      </c>
      <c r="E331">
        <v>2</v>
      </c>
      <c r="F331">
        <v>6</v>
      </c>
      <c r="G331">
        <v>26</v>
      </c>
      <c r="H331">
        <f>E331*10000+F331*100+G331</f>
        <v>20626</v>
      </c>
      <c r="I331">
        <v>0</v>
      </c>
      <c r="J331">
        <v>3.029759</v>
      </c>
      <c r="K331">
        <v>-0.956647</v>
      </c>
    </row>
    <row r="332" spans="1:11" ht="12.75">
      <c r="A332">
        <v>2</v>
      </c>
      <c r="B332">
        <v>484</v>
      </c>
      <c r="C332">
        <v>28</v>
      </c>
      <c r="D332">
        <v>7</v>
      </c>
      <c r="E332">
        <v>2</v>
      </c>
      <c r="F332">
        <v>6</v>
      </c>
      <c r="G332">
        <v>27</v>
      </c>
      <c r="H332">
        <f>E332*10000+F332*100+G332</f>
        <v>20627</v>
      </c>
      <c r="I332">
        <v>0</v>
      </c>
      <c r="J332">
        <v>2.96446</v>
      </c>
      <c r="K332">
        <v>-1.000763</v>
      </c>
    </row>
    <row r="333" spans="1:11" ht="12.75">
      <c r="A333">
        <v>2</v>
      </c>
      <c r="B333">
        <v>501</v>
      </c>
      <c r="C333">
        <v>29</v>
      </c>
      <c r="D333">
        <v>7</v>
      </c>
      <c r="E333">
        <v>2</v>
      </c>
      <c r="F333">
        <v>6</v>
      </c>
      <c r="G333">
        <v>28</v>
      </c>
      <c r="H333">
        <f>E333*10000+F333*100+G333</f>
        <v>20628</v>
      </c>
      <c r="I333">
        <v>0</v>
      </c>
      <c r="J333">
        <v>2.901627</v>
      </c>
      <c r="K333">
        <v>-1.039544</v>
      </c>
    </row>
    <row r="334" spans="1:11" ht="12.75">
      <c r="A334">
        <v>2</v>
      </c>
      <c r="B334">
        <v>518</v>
      </c>
      <c r="C334">
        <v>30</v>
      </c>
      <c r="D334">
        <v>7</v>
      </c>
      <c r="E334">
        <v>2</v>
      </c>
      <c r="F334">
        <v>6</v>
      </c>
      <c r="G334">
        <v>29</v>
      </c>
      <c r="H334">
        <f>E334*10000+F334*100+G334</f>
        <v>20629</v>
      </c>
      <c r="I334">
        <v>2</v>
      </c>
      <c r="J334">
        <v>2.841329</v>
      </c>
      <c r="K334">
        <v>-1.073804</v>
      </c>
    </row>
    <row r="335" spans="1:11" ht="12.75">
      <c r="A335">
        <v>2</v>
      </c>
      <c r="B335">
        <v>535</v>
      </c>
      <c r="C335">
        <v>31</v>
      </c>
      <c r="D335">
        <v>7</v>
      </c>
      <c r="E335">
        <v>2</v>
      </c>
      <c r="F335">
        <v>6</v>
      </c>
      <c r="G335">
        <v>30</v>
      </c>
      <c r="H335">
        <f>E335*10000+F335*100+G335</f>
        <v>20630</v>
      </c>
      <c r="I335">
        <v>0</v>
      </c>
      <c r="J335">
        <v>2.78355</v>
      </c>
      <c r="K335">
        <v>-1.104223</v>
      </c>
    </row>
    <row r="336" spans="1:11" ht="12.75">
      <c r="A336">
        <v>2</v>
      </c>
      <c r="B336">
        <v>538</v>
      </c>
      <c r="C336">
        <v>31</v>
      </c>
      <c r="D336">
        <v>10</v>
      </c>
      <c r="E336">
        <v>2</v>
      </c>
      <c r="F336">
        <v>7</v>
      </c>
      <c r="G336">
        <v>9</v>
      </c>
      <c r="H336">
        <f>E336*10000+F336*100+G336</f>
        <v>20709</v>
      </c>
      <c r="I336">
        <v>20</v>
      </c>
      <c r="J336">
        <v>2.689533</v>
      </c>
      <c r="K336">
        <v>-0.948133</v>
      </c>
    </row>
    <row r="337" spans="1:11" ht="12.75">
      <c r="A337">
        <v>2</v>
      </c>
      <c r="B337">
        <v>537</v>
      </c>
      <c r="C337">
        <v>31</v>
      </c>
      <c r="D337">
        <v>9</v>
      </c>
      <c r="E337">
        <v>2</v>
      </c>
      <c r="F337">
        <v>7</v>
      </c>
      <c r="G337">
        <v>10</v>
      </c>
      <c r="H337">
        <f>E337*10000+F337*100+G337</f>
        <v>20710</v>
      </c>
      <c r="I337">
        <v>9</v>
      </c>
      <c r="J337">
        <v>2.722473</v>
      </c>
      <c r="K337">
        <v>-0.996877</v>
      </c>
    </row>
    <row r="338" spans="1:11" ht="12.75">
      <c r="A338">
        <v>2</v>
      </c>
      <c r="B338">
        <v>536</v>
      </c>
      <c r="C338">
        <v>31</v>
      </c>
      <c r="D338">
        <v>8</v>
      </c>
      <c r="E338">
        <v>2</v>
      </c>
      <c r="F338">
        <v>7</v>
      </c>
      <c r="G338">
        <v>11</v>
      </c>
      <c r="H338">
        <f>E338*10000+F338*100+G338</f>
        <v>20711</v>
      </c>
      <c r="I338">
        <v>0</v>
      </c>
      <c r="J338">
        <v>2.753962</v>
      </c>
      <c r="K338">
        <v>-1.048896</v>
      </c>
    </row>
    <row r="339" spans="1:11" ht="12.75">
      <c r="A339">
        <v>2</v>
      </c>
      <c r="B339">
        <v>521</v>
      </c>
      <c r="C339">
        <v>30</v>
      </c>
      <c r="D339">
        <v>10</v>
      </c>
      <c r="E339">
        <v>2</v>
      </c>
      <c r="F339">
        <v>7</v>
      </c>
      <c r="G339">
        <v>17</v>
      </c>
      <c r="H339">
        <f>E339*10000+F339*100+G339</f>
        <v>20717</v>
      </c>
      <c r="I339">
        <v>13</v>
      </c>
      <c r="J339">
        <v>2.736764</v>
      </c>
      <c r="K339">
        <v>-0.912637</v>
      </c>
    </row>
    <row r="340" spans="1:11" ht="12.75">
      <c r="A340">
        <v>2</v>
      </c>
      <c r="B340">
        <v>520</v>
      </c>
      <c r="C340">
        <v>30</v>
      </c>
      <c r="D340">
        <v>9</v>
      </c>
      <c r="E340">
        <v>2</v>
      </c>
      <c r="F340">
        <v>7</v>
      </c>
      <c r="G340">
        <v>18</v>
      </c>
      <c r="H340">
        <f>E340*10000+F340*100+G340</f>
        <v>20718</v>
      </c>
      <c r="I340">
        <v>31</v>
      </c>
      <c r="J340">
        <v>2.773151</v>
      </c>
      <c r="K340">
        <v>-0.962597</v>
      </c>
    </row>
    <row r="341" spans="1:11" ht="12.75">
      <c r="A341">
        <v>2</v>
      </c>
      <c r="B341">
        <v>519</v>
      </c>
      <c r="C341">
        <v>30</v>
      </c>
      <c r="D341">
        <v>8</v>
      </c>
      <c r="E341">
        <v>2</v>
      </c>
      <c r="F341">
        <v>7</v>
      </c>
      <c r="G341">
        <v>19</v>
      </c>
      <c r="H341">
        <f>E341*10000+F341*100+G341</f>
        <v>20719</v>
      </c>
      <c r="I341">
        <v>3</v>
      </c>
      <c r="J341">
        <v>2.80818</v>
      </c>
      <c r="K341">
        <v>-1.01629</v>
      </c>
    </row>
    <row r="342" spans="1:11" ht="12.75">
      <c r="A342">
        <v>2</v>
      </c>
      <c r="B342">
        <v>504</v>
      </c>
      <c r="C342">
        <v>29</v>
      </c>
      <c r="D342">
        <v>10</v>
      </c>
      <c r="E342">
        <v>2</v>
      </c>
      <c r="F342">
        <v>7</v>
      </c>
      <c r="G342">
        <v>25</v>
      </c>
      <c r="H342">
        <f>E342*10000+F342*100+G342</f>
        <v>20725</v>
      </c>
      <c r="I342">
        <v>0</v>
      </c>
      <c r="J342">
        <v>2.784952</v>
      </c>
      <c r="K342">
        <v>-0.873553</v>
      </c>
    </row>
    <row r="343" spans="1:11" ht="12.75">
      <c r="A343">
        <v>2</v>
      </c>
      <c r="B343">
        <v>503</v>
      </c>
      <c r="C343">
        <v>29</v>
      </c>
      <c r="D343">
        <v>9</v>
      </c>
      <c r="E343">
        <v>2</v>
      </c>
      <c r="F343">
        <v>7</v>
      </c>
      <c r="G343">
        <v>26</v>
      </c>
      <c r="H343">
        <f>E343*10000+F343*100+G343</f>
        <v>20726</v>
      </c>
      <c r="I343">
        <v>1</v>
      </c>
      <c r="J343">
        <v>2.825237</v>
      </c>
      <c r="K343">
        <v>-0.924576</v>
      </c>
    </row>
    <row r="344" spans="1:11" ht="12.75">
      <c r="A344">
        <v>2</v>
      </c>
      <c r="B344">
        <v>502</v>
      </c>
      <c r="C344">
        <v>29</v>
      </c>
      <c r="D344">
        <v>8</v>
      </c>
      <c r="E344">
        <v>2</v>
      </c>
      <c r="F344">
        <v>7</v>
      </c>
      <c r="G344">
        <v>27</v>
      </c>
      <c r="H344">
        <f>E344*10000+F344*100+G344</f>
        <v>20727</v>
      </c>
      <c r="I344">
        <v>0</v>
      </c>
      <c r="J344">
        <v>2.864328</v>
      </c>
      <c r="K344">
        <v>-0.979848</v>
      </c>
    </row>
    <row r="345" spans="1:11" ht="12.75">
      <c r="A345">
        <v>2</v>
      </c>
      <c r="B345">
        <v>487</v>
      </c>
      <c r="C345">
        <v>28</v>
      </c>
      <c r="D345">
        <v>10</v>
      </c>
      <c r="E345">
        <v>2</v>
      </c>
      <c r="F345">
        <v>8</v>
      </c>
      <c r="G345">
        <v>4</v>
      </c>
      <c r="H345">
        <f>E345*10000+F345*100+G345</f>
        <v>20804</v>
      </c>
      <c r="I345">
        <v>13</v>
      </c>
      <c r="J345">
        <v>2.833878</v>
      </c>
      <c r="K345">
        <v>-0.830449</v>
      </c>
    </row>
    <row r="346" spans="1:11" ht="12.75">
      <c r="A346">
        <v>2</v>
      </c>
      <c r="B346">
        <v>486</v>
      </c>
      <c r="C346">
        <v>28</v>
      </c>
      <c r="D346">
        <v>9</v>
      </c>
      <c r="E346">
        <v>2</v>
      </c>
      <c r="F346">
        <v>8</v>
      </c>
      <c r="G346">
        <v>5</v>
      </c>
      <c r="H346">
        <f>E346*10000+F346*100+G346</f>
        <v>20805</v>
      </c>
      <c r="I346">
        <v>4</v>
      </c>
      <c r="J346">
        <v>2.878561</v>
      </c>
      <c r="K346">
        <v>-0.882293</v>
      </c>
    </row>
    <row r="347" spans="1:11" ht="12.75">
      <c r="A347">
        <v>2</v>
      </c>
      <c r="B347">
        <v>485</v>
      </c>
      <c r="C347">
        <v>28</v>
      </c>
      <c r="D347">
        <v>8</v>
      </c>
      <c r="E347">
        <v>2</v>
      </c>
      <c r="F347">
        <v>8</v>
      </c>
      <c r="G347">
        <v>6</v>
      </c>
      <c r="H347">
        <f>E347*10000+F347*100+G347</f>
        <v>20806</v>
      </c>
      <c r="I347">
        <v>0</v>
      </c>
      <c r="J347">
        <v>2.922314</v>
      </c>
      <c r="K347">
        <v>-0.938968</v>
      </c>
    </row>
    <row r="348" spans="1:11" ht="12.75">
      <c r="A348">
        <v>2</v>
      </c>
      <c r="B348">
        <v>468</v>
      </c>
      <c r="C348">
        <v>27</v>
      </c>
      <c r="D348">
        <v>8</v>
      </c>
      <c r="E348">
        <v>2</v>
      </c>
      <c r="F348">
        <v>8</v>
      </c>
      <c r="G348">
        <v>8</v>
      </c>
      <c r="H348">
        <f>E348*10000+F348*100+G348</f>
        <v>20808</v>
      </c>
      <c r="I348">
        <v>0</v>
      </c>
      <c r="J348">
        <v>2.981946</v>
      </c>
      <c r="K348">
        <v>-0.892949</v>
      </c>
    </row>
    <row r="349" spans="1:11" ht="12.75">
      <c r="A349">
        <v>2</v>
      </c>
      <c r="B349">
        <v>469</v>
      </c>
      <c r="C349">
        <v>27</v>
      </c>
      <c r="D349">
        <v>9</v>
      </c>
      <c r="E349">
        <v>2</v>
      </c>
      <c r="F349">
        <v>8</v>
      </c>
      <c r="G349">
        <v>9</v>
      </c>
      <c r="H349">
        <f>E349*10000+F349*100+G349</f>
        <v>20809</v>
      </c>
      <c r="I349">
        <v>0</v>
      </c>
      <c r="J349">
        <v>2.932853</v>
      </c>
      <c r="K349">
        <v>-0.835171</v>
      </c>
    </row>
    <row r="350" spans="1:11" ht="12.75">
      <c r="A350">
        <v>2</v>
      </c>
      <c r="B350">
        <v>470</v>
      </c>
      <c r="C350">
        <v>27</v>
      </c>
      <c r="D350">
        <v>10</v>
      </c>
      <c r="E350">
        <v>2</v>
      </c>
      <c r="F350">
        <v>8</v>
      </c>
      <c r="G350">
        <v>10</v>
      </c>
      <c r="H350">
        <f>E350*10000+F350*100+G350</f>
        <v>20810</v>
      </c>
      <c r="I350">
        <v>0</v>
      </c>
      <c r="J350">
        <v>2.88323</v>
      </c>
      <c r="K350">
        <v>-0.782858</v>
      </c>
    </row>
    <row r="351" spans="1:11" ht="12.75">
      <c r="A351">
        <v>2</v>
      </c>
      <c r="B351">
        <v>471</v>
      </c>
      <c r="C351">
        <v>27</v>
      </c>
      <c r="D351">
        <v>11</v>
      </c>
      <c r="E351">
        <v>2</v>
      </c>
      <c r="F351">
        <v>8</v>
      </c>
      <c r="G351">
        <v>11</v>
      </c>
      <c r="H351">
        <f>E351*10000+F351*100+G351</f>
        <v>20811</v>
      </c>
      <c r="I351">
        <v>1</v>
      </c>
      <c r="J351">
        <v>2.83365</v>
      </c>
      <c r="K351">
        <v>-0.73552</v>
      </c>
    </row>
    <row r="352" spans="1:11" ht="12.75">
      <c r="A352">
        <v>2</v>
      </c>
      <c r="B352">
        <v>472</v>
      </c>
      <c r="C352">
        <v>27</v>
      </c>
      <c r="D352">
        <v>12</v>
      </c>
      <c r="E352">
        <v>2</v>
      </c>
      <c r="F352">
        <v>8</v>
      </c>
      <c r="G352">
        <v>12</v>
      </c>
      <c r="H352">
        <f>E352*10000+F352*100+G352</f>
        <v>20812</v>
      </c>
      <c r="I352">
        <v>9</v>
      </c>
      <c r="J352">
        <v>2.784539</v>
      </c>
      <c r="K352">
        <v>-0.692662</v>
      </c>
    </row>
    <row r="353" spans="1:11" ht="12.75">
      <c r="A353">
        <v>2</v>
      </c>
      <c r="B353">
        <v>473</v>
      </c>
      <c r="C353">
        <v>27</v>
      </c>
      <c r="D353">
        <v>13</v>
      </c>
      <c r="E353">
        <v>2</v>
      </c>
      <c r="F353">
        <v>8</v>
      </c>
      <c r="G353">
        <v>13</v>
      </c>
      <c r="H353">
        <f>E353*10000+F353*100+G353</f>
        <v>20813</v>
      </c>
      <c r="I353">
        <v>67</v>
      </c>
      <c r="J353">
        <v>2.736203</v>
      </c>
      <c r="K353">
        <v>-0.653815</v>
      </c>
    </row>
    <row r="354" spans="1:11" ht="12.75">
      <c r="A354">
        <v>2</v>
      </c>
      <c r="B354">
        <v>474</v>
      </c>
      <c r="C354">
        <v>27</v>
      </c>
      <c r="D354">
        <v>14</v>
      </c>
      <c r="E354">
        <v>2</v>
      </c>
      <c r="F354">
        <v>8</v>
      </c>
      <c r="G354">
        <v>14</v>
      </c>
      <c r="H354">
        <f>E354*10000+F354*100+G354</f>
        <v>20814</v>
      </c>
      <c r="I354">
        <v>4</v>
      </c>
      <c r="J354">
        <v>2.688854</v>
      </c>
      <c r="K354">
        <v>-0.618542</v>
      </c>
    </row>
    <row r="355" spans="1:11" ht="12.75">
      <c r="A355">
        <v>2</v>
      </c>
      <c r="B355">
        <v>451</v>
      </c>
      <c r="C355">
        <v>26</v>
      </c>
      <c r="D355">
        <v>8</v>
      </c>
      <c r="E355">
        <v>2</v>
      </c>
      <c r="F355">
        <v>8</v>
      </c>
      <c r="G355">
        <v>16</v>
      </c>
      <c r="H355">
        <f>E355*10000+F355*100+G355</f>
        <v>20816</v>
      </c>
      <c r="I355">
        <v>0</v>
      </c>
      <c r="J355">
        <v>3.042887</v>
      </c>
      <c r="K355">
        <v>-0.840997</v>
      </c>
    </row>
    <row r="356" spans="1:11" ht="12.75">
      <c r="A356">
        <v>2</v>
      </c>
      <c r="B356">
        <v>452</v>
      </c>
      <c r="C356">
        <v>26</v>
      </c>
      <c r="D356">
        <v>9</v>
      </c>
      <c r="E356">
        <v>2</v>
      </c>
      <c r="F356">
        <v>8</v>
      </c>
      <c r="G356">
        <v>17</v>
      </c>
      <c r="H356">
        <f>E356*10000+F356*100+G356</f>
        <v>20817</v>
      </c>
      <c r="I356">
        <v>10</v>
      </c>
      <c r="J356">
        <v>2.987708</v>
      </c>
      <c r="K356">
        <v>-0.782577</v>
      </c>
    </row>
    <row r="357" spans="1:11" ht="12.75">
      <c r="A357">
        <v>2</v>
      </c>
      <c r="B357">
        <v>453</v>
      </c>
      <c r="C357">
        <v>26</v>
      </c>
      <c r="D357">
        <v>10</v>
      </c>
      <c r="E357">
        <v>2</v>
      </c>
      <c r="F357">
        <v>8</v>
      </c>
      <c r="G357">
        <v>18</v>
      </c>
      <c r="H357">
        <f>E357*10000+F357*100+G357</f>
        <v>20818</v>
      </c>
      <c r="I357">
        <v>0</v>
      </c>
      <c r="J357">
        <v>2.932575</v>
      </c>
      <c r="K357">
        <v>-0.730294</v>
      </c>
    </row>
    <row r="358" spans="1:11" ht="12.75">
      <c r="A358">
        <v>2</v>
      </c>
      <c r="B358">
        <v>454</v>
      </c>
      <c r="C358">
        <v>26</v>
      </c>
      <c r="D358">
        <v>11</v>
      </c>
      <c r="E358">
        <v>2</v>
      </c>
      <c r="F358">
        <v>8</v>
      </c>
      <c r="G358">
        <v>19</v>
      </c>
      <c r="H358">
        <f>E358*10000+F358*100+G358</f>
        <v>20819</v>
      </c>
      <c r="I358">
        <v>0</v>
      </c>
      <c r="J358">
        <v>2.878062</v>
      </c>
      <c r="K358">
        <v>-0.683474</v>
      </c>
    </row>
    <row r="359" spans="1:11" ht="12.75">
      <c r="A359">
        <v>2</v>
      </c>
      <c r="B359">
        <v>455</v>
      </c>
      <c r="C359">
        <v>26</v>
      </c>
      <c r="D359">
        <v>12</v>
      </c>
      <c r="E359">
        <v>2</v>
      </c>
      <c r="F359">
        <v>8</v>
      </c>
      <c r="G359">
        <v>20</v>
      </c>
      <c r="H359">
        <f>E359*10000+F359*100+G359</f>
        <v>20820</v>
      </c>
      <c r="I359">
        <v>1</v>
      </c>
      <c r="J359">
        <v>2.824566</v>
      </c>
      <c r="K359">
        <v>-0.641479</v>
      </c>
    </row>
    <row r="360" spans="1:11" ht="12.75">
      <c r="A360">
        <v>2</v>
      </c>
      <c r="B360">
        <v>456</v>
      </c>
      <c r="C360">
        <v>26</v>
      </c>
      <c r="D360">
        <v>13</v>
      </c>
      <c r="E360">
        <v>2</v>
      </c>
      <c r="F360">
        <v>8</v>
      </c>
      <c r="G360">
        <v>21</v>
      </c>
      <c r="H360">
        <f>E360*10000+F360*100+G360</f>
        <v>20821</v>
      </c>
      <c r="I360">
        <v>1</v>
      </c>
      <c r="J360">
        <v>2.772346</v>
      </c>
      <c r="K360">
        <v>-0.603727</v>
      </c>
    </row>
    <row r="361" spans="1:11" ht="12.75">
      <c r="A361">
        <v>2</v>
      </c>
      <c r="B361">
        <v>457</v>
      </c>
      <c r="C361">
        <v>26</v>
      </c>
      <c r="D361">
        <v>14</v>
      </c>
      <c r="E361">
        <v>2</v>
      </c>
      <c r="F361">
        <v>8</v>
      </c>
      <c r="G361">
        <v>22</v>
      </c>
      <c r="H361">
        <f>E361*10000+F361*100+G361</f>
        <v>20822</v>
      </c>
      <c r="I361">
        <v>4</v>
      </c>
      <c r="J361">
        <v>2.721565</v>
      </c>
      <c r="K361">
        <v>-0.569699</v>
      </c>
    </row>
    <row r="362" spans="1:11" ht="12.75">
      <c r="A362">
        <v>2</v>
      </c>
      <c r="B362">
        <v>435</v>
      </c>
      <c r="C362">
        <v>25</v>
      </c>
      <c r="D362">
        <v>9</v>
      </c>
      <c r="E362">
        <v>2</v>
      </c>
      <c r="F362">
        <v>8</v>
      </c>
      <c r="G362">
        <v>25</v>
      </c>
      <c r="H362">
        <f>E362*10000+F362*100+G362</f>
        <v>20825</v>
      </c>
      <c r="I362">
        <v>0</v>
      </c>
      <c r="J362">
        <v>3.04254</v>
      </c>
      <c r="K362">
        <v>-0.723846</v>
      </c>
    </row>
    <row r="363" spans="1:11" ht="12.75">
      <c r="A363">
        <v>2</v>
      </c>
      <c r="B363">
        <v>436</v>
      </c>
      <c r="C363">
        <v>25</v>
      </c>
      <c r="D363">
        <v>10</v>
      </c>
      <c r="E363">
        <v>2</v>
      </c>
      <c r="F363">
        <v>8</v>
      </c>
      <c r="G363">
        <v>26</v>
      </c>
      <c r="H363">
        <f>E363*10000+F363*100+G363</f>
        <v>20826</v>
      </c>
      <c r="I363">
        <v>0</v>
      </c>
      <c r="J363">
        <v>2.981332</v>
      </c>
      <c r="K363">
        <v>-0.672273</v>
      </c>
    </row>
    <row r="364" spans="1:11" ht="12.75">
      <c r="A364">
        <v>2</v>
      </c>
      <c r="B364">
        <v>437</v>
      </c>
      <c r="C364">
        <v>25</v>
      </c>
      <c r="D364">
        <v>11</v>
      </c>
      <c r="E364">
        <v>2</v>
      </c>
      <c r="F364">
        <v>8</v>
      </c>
      <c r="G364">
        <v>27</v>
      </c>
      <c r="H364">
        <f>E364*10000+F364*100+G364</f>
        <v>20827</v>
      </c>
      <c r="I364">
        <v>0</v>
      </c>
      <c r="J364">
        <v>2.921498</v>
      </c>
      <c r="K364">
        <v>-0.626612</v>
      </c>
    </row>
    <row r="365" spans="1:11" ht="12.75">
      <c r="A365">
        <v>2</v>
      </c>
      <c r="B365">
        <v>438</v>
      </c>
      <c r="C365">
        <v>25</v>
      </c>
      <c r="D365">
        <v>12</v>
      </c>
      <c r="E365">
        <v>2</v>
      </c>
      <c r="F365">
        <v>8</v>
      </c>
      <c r="G365">
        <v>28</v>
      </c>
      <c r="H365">
        <f>E365*10000+F365*100+G365</f>
        <v>20828</v>
      </c>
      <c r="I365">
        <v>0</v>
      </c>
      <c r="J365">
        <v>2.86336</v>
      </c>
      <c r="K365">
        <v>-0.586063</v>
      </c>
    </row>
    <row r="366" spans="1:11" ht="12.75">
      <c r="A366">
        <v>2</v>
      </c>
      <c r="B366">
        <v>439</v>
      </c>
      <c r="C366">
        <v>25</v>
      </c>
      <c r="D366">
        <v>13</v>
      </c>
      <c r="E366">
        <v>2</v>
      </c>
      <c r="F366">
        <v>8</v>
      </c>
      <c r="G366">
        <v>29</v>
      </c>
      <c r="H366">
        <f>E366*10000+F366*100+G366</f>
        <v>20829</v>
      </c>
      <c r="I366">
        <v>0</v>
      </c>
      <c r="J366">
        <v>2.8071</v>
      </c>
      <c r="K366">
        <v>-0.549926</v>
      </c>
    </row>
    <row r="367" spans="1:11" ht="12.75">
      <c r="A367">
        <v>2</v>
      </c>
      <c r="B367">
        <v>440</v>
      </c>
      <c r="C367">
        <v>25</v>
      </c>
      <c r="D367">
        <v>14</v>
      </c>
      <c r="E367">
        <v>2</v>
      </c>
      <c r="F367">
        <v>8</v>
      </c>
      <c r="G367">
        <v>30</v>
      </c>
      <c r="H367">
        <f>E367*10000+F367*100+G367</f>
        <v>20830</v>
      </c>
      <c r="I367">
        <v>0</v>
      </c>
      <c r="J367">
        <v>2.752801</v>
      </c>
      <c r="K367">
        <v>-0.517599</v>
      </c>
    </row>
    <row r="368" spans="1:11" ht="12.75">
      <c r="A368">
        <v>2</v>
      </c>
      <c r="B368">
        <v>418</v>
      </c>
      <c r="C368">
        <v>24</v>
      </c>
      <c r="D368">
        <v>9</v>
      </c>
      <c r="E368">
        <v>2</v>
      </c>
      <c r="F368">
        <v>9</v>
      </c>
      <c r="G368">
        <v>1</v>
      </c>
      <c r="H368">
        <f>E368*10000+F368*100+G368</f>
        <v>20901</v>
      </c>
      <c r="I368">
        <v>3</v>
      </c>
      <c r="J368">
        <v>3.096538</v>
      </c>
      <c r="K368">
        <v>-0.658321</v>
      </c>
    </row>
    <row r="369" spans="1:11" ht="12.75">
      <c r="A369">
        <v>2</v>
      </c>
      <c r="B369">
        <v>419</v>
      </c>
      <c r="C369">
        <v>24</v>
      </c>
      <c r="D369">
        <v>10</v>
      </c>
      <c r="E369">
        <v>2</v>
      </c>
      <c r="F369">
        <v>9</v>
      </c>
      <c r="G369">
        <v>2</v>
      </c>
      <c r="H369">
        <f>E369*10000+F369*100+G369</f>
        <v>20902</v>
      </c>
      <c r="I369">
        <v>0</v>
      </c>
      <c r="J369">
        <v>3.028744</v>
      </c>
      <c r="K369">
        <v>-0.608355</v>
      </c>
    </row>
    <row r="370" spans="1:11" ht="12.75">
      <c r="A370">
        <v>2</v>
      </c>
      <c r="B370">
        <v>420</v>
      </c>
      <c r="C370">
        <v>24</v>
      </c>
      <c r="D370">
        <v>11</v>
      </c>
      <c r="E370">
        <v>2</v>
      </c>
      <c r="F370">
        <v>9</v>
      </c>
      <c r="G370">
        <v>3</v>
      </c>
      <c r="H370">
        <f>E370*10000+F370*100+G370</f>
        <v>20903</v>
      </c>
      <c r="I370">
        <v>0</v>
      </c>
      <c r="J370">
        <v>2.963275</v>
      </c>
      <c r="K370">
        <v>-0.564655</v>
      </c>
    </row>
    <row r="371" spans="1:11" ht="12.75">
      <c r="A371">
        <v>2</v>
      </c>
      <c r="B371">
        <v>421</v>
      </c>
      <c r="C371">
        <v>24</v>
      </c>
      <c r="D371">
        <v>12</v>
      </c>
      <c r="E371">
        <v>2</v>
      </c>
      <c r="F371">
        <v>9</v>
      </c>
      <c r="G371">
        <v>4</v>
      </c>
      <c r="H371">
        <f>E371*10000+F371*100+G371</f>
        <v>20904</v>
      </c>
      <c r="I371">
        <v>0</v>
      </c>
      <c r="J371">
        <v>2.900322</v>
      </c>
      <c r="K371">
        <v>-0.526251</v>
      </c>
    </row>
    <row r="372" spans="1:11" ht="12.75">
      <c r="A372">
        <v>2</v>
      </c>
      <c r="B372">
        <v>422</v>
      </c>
      <c r="C372">
        <v>24</v>
      </c>
      <c r="D372">
        <v>13</v>
      </c>
      <c r="E372">
        <v>2</v>
      </c>
      <c r="F372">
        <v>9</v>
      </c>
      <c r="G372">
        <v>5</v>
      </c>
      <c r="H372">
        <f>E372*10000+F372*100+G372</f>
        <v>20905</v>
      </c>
      <c r="I372">
        <v>0</v>
      </c>
      <c r="J372">
        <v>2.839943</v>
      </c>
      <c r="K372">
        <v>-0.49233</v>
      </c>
    </row>
    <row r="373" spans="1:11" ht="12.75">
      <c r="A373">
        <v>2</v>
      </c>
      <c r="B373">
        <v>423</v>
      </c>
      <c r="C373">
        <v>24</v>
      </c>
      <c r="D373">
        <v>14</v>
      </c>
      <c r="E373">
        <v>2</v>
      </c>
      <c r="F373">
        <v>9</v>
      </c>
      <c r="G373">
        <v>6</v>
      </c>
      <c r="H373">
        <f>E373*10000+F373*100+G373</f>
        <v>20906</v>
      </c>
      <c r="I373">
        <v>1</v>
      </c>
      <c r="J373">
        <v>2.782113</v>
      </c>
      <c r="K373">
        <v>-0.462216</v>
      </c>
    </row>
    <row r="374" spans="1:11" ht="12.75">
      <c r="A374">
        <v>2</v>
      </c>
      <c r="B374">
        <v>401</v>
      </c>
      <c r="C374">
        <v>23</v>
      </c>
      <c r="D374">
        <v>9</v>
      </c>
      <c r="E374">
        <v>2</v>
      </c>
      <c r="F374">
        <v>9</v>
      </c>
      <c r="G374">
        <v>9</v>
      </c>
      <c r="H374">
        <f>E374*10000+F374*100+G374</f>
        <v>20909</v>
      </c>
      <c r="I374">
        <v>0</v>
      </c>
      <c r="J374">
        <v>3.148623</v>
      </c>
      <c r="K374">
        <v>-0.585419</v>
      </c>
    </row>
    <row r="375" spans="1:11" ht="12.75">
      <c r="A375">
        <v>2</v>
      </c>
      <c r="B375">
        <v>402</v>
      </c>
      <c r="C375">
        <v>23</v>
      </c>
      <c r="D375">
        <v>10</v>
      </c>
      <c r="E375">
        <v>2</v>
      </c>
      <c r="F375">
        <v>9</v>
      </c>
      <c r="G375">
        <v>10</v>
      </c>
      <c r="H375">
        <f>E375*10000+F375*100+G375</f>
        <v>20910</v>
      </c>
      <c r="I375">
        <v>0</v>
      </c>
      <c r="J375">
        <v>3.07386</v>
      </c>
      <c r="K375">
        <v>-0.538201</v>
      </c>
    </row>
    <row r="376" spans="1:11" ht="12.75">
      <c r="A376">
        <v>2</v>
      </c>
      <c r="B376">
        <v>403</v>
      </c>
      <c r="C376">
        <v>23</v>
      </c>
      <c r="D376">
        <v>11</v>
      </c>
      <c r="E376">
        <v>2</v>
      </c>
      <c r="F376">
        <v>9</v>
      </c>
      <c r="G376">
        <v>11</v>
      </c>
      <c r="H376">
        <f>E376*10000+F376*100+G376</f>
        <v>20911</v>
      </c>
      <c r="I376">
        <v>0</v>
      </c>
      <c r="J376">
        <v>3.002576</v>
      </c>
      <c r="K376">
        <v>-0.497429</v>
      </c>
    </row>
    <row r="377" spans="1:11" ht="12.75">
      <c r="A377">
        <v>2</v>
      </c>
      <c r="B377">
        <v>404</v>
      </c>
      <c r="C377">
        <v>23</v>
      </c>
      <c r="D377">
        <v>12</v>
      </c>
      <c r="E377">
        <v>2</v>
      </c>
      <c r="F377">
        <v>9</v>
      </c>
      <c r="G377">
        <v>12</v>
      </c>
      <c r="H377">
        <f>E377*10000+F377*100+G377</f>
        <v>20912</v>
      </c>
      <c r="I377">
        <v>0</v>
      </c>
      <c r="J377">
        <v>2.934758</v>
      </c>
      <c r="K377">
        <v>-0.461979</v>
      </c>
    </row>
    <row r="378" spans="1:11" ht="12.75">
      <c r="A378">
        <v>2</v>
      </c>
      <c r="B378">
        <v>405</v>
      </c>
      <c r="C378">
        <v>23</v>
      </c>
      <c r="D378">
        <v>13</v>
      </c>
      <c r="E378">
        <v>2</v>
      </c>
      <c r="F378">
        <v>9</v>
      </c>
      <c r="G378">
        <v>13</v>
      </c>
      <c r="H378">
        <f>E378*10000+F378*100+G378</f>
        <v>20913</v>
      </c>
      <c r="I378">
        <v>0</v>
      </c>
      <c r="J378">
        <v>2.870292</v>
      </c>
      <c r="K378">
        <v>-0.430945</v>
      </c>
    </row>
    <row r="379" spans="1:11" ht="12.75">
      <c r="A379">
        <v>2</v>
      </c>
      <c r="B379">
        <v>406</v>
      </c>
      <c r="C379">
        <v>23</v>
      </c>
      <c r="D379">
        <v>14</v>
      </c>
      <c r="E379">
        <v>2</v>
      </c>
      <c r="F379">
        <v>9</v>
      </c>
      <c r="G379">
        <v>14</v>
      </c>
      <c r="H379">
        <f>E379*10000+F379*100+G379</f>
        <v>20914</v>
      </c>
      <c r="I379">
        <v>0</v>
      </c>
      <c r="J379">
        <v>2.809009</v>
      </c>
      <c r="K379">
        <v>-0.403602</v>
      </c>
    </row>
    <row r="380" spans="1:11" ht="12.75">
      <c r="A380">
        <v>2</v>
      </c>
      <c r="B380">
        <v>384</v>
      </c>
      <c r="C380">
        <v>22</v>
      </c>
      <c r="D380">
        <v>9</v>
      </c>
      <c r="E380">
        <v>2</v>
      </c>
      <c r="F380">
        <v>9</v>
      </c>
      <c r="G380">
        <v>17</v>
      </c>
      <c r="H380">
        <f>E380*10000+F380*100+G380</f>
        <v>20917</v>
      </c>
      <c r="I380">
        <v>0</v>
      </c>
      <c r="J380">
        <v>3.197412</v>
      </c>
      <c r="K380">
        <v>-0.504732</v>
      </c>
    </row>
    <row r="381" spans="1:11" ht="12.75">
      <c r="A381">
        <v>2</v>
      </c>
      <c r="B381">
        <v>385</v>
      </c>
      <c r="C381">
        <v>22</v>
      </c>
      <c r="D381">
        <v>10</v>
      </c>
      <c r="E381">
        <v>2</v>
      </c>
      <c r="F381">
        <v>9</v>
      </c>
      <c r="G381">
        <v>18</v>
      </c>
      <c r="H381">
        <f>E381*10000+F381*100+G381</f>
        <v>20918</v>
      </c>
      <c r="I381">
        <v>0</v>
      </c>
      <c r="J381">
        <v>3.11553</v>
      </c>
      <c r="K381">
        <v>-0.461646</v>
      </c>
    </row>
    <row r="382" spans="1:11" ht="12.75">
      <c r="A382">
        <v>2</v>
      </c>
      <c r="B382">
        <v>386</v>
      </c>
      <c r="C382">
        <v>22</v>
      </c>
      <c r="D382">
        <v>11</v>
      </c>
      <c r="E382">
        <v>2</v>
      </c>
      <c r="F382">
        <v>9</v>
      </c>
      <c r="G382">
        <v>19</v>
      </c>
      <c r="H382">
        <f>E382*10000+F382*100+G382</f>
        <v>20919</v>
      </c>
      <c r="I382">
        <v>0</v>
      </c>
      <c r="J382">
        <v>3.038456</v>
      </c>
      <c r="K382">
        <v>-0.424918</v>
      </c>
    </row>
    <row r="383" spans="1:11" ht="12.75">
      <c r="A383">
        <v>2</v>
      </c>
      <c r="B383">
        <v>387</v>
      </c>
      <c r="C383">
        <v>22</v>
      </c>
      <c r="D383">
        <v>12</v>
      </c>
      <c r="E383">
        <v>2</v>
      </c>
      <c r="F383">
        <v>9</v>
      </c>
      <c r="G383">
        <v>20</v>
      </c>
      <c r="H383">
        <f>E383*10000+F383*100+G383</f>
        <v>20920</v>
      </c>
      <c r="I383">
        <v>0</v>
      </c>
      <c r="J383">
        <v>2.965896</v>
      </c>
      <c r="K383">
        <v>-0.393318</v>
      </c>
    </row>
    <row r="384" spans="1:11" ht="12.75">
      <c r="A384">
        <v>2</v>
      </c>
      <c r="B384">
        <v>388</v>
      </c>
      <c r="C384">
        <v>22</v>
      </c>
      <c r="D384">
        <v>13</v>
      </c>
      <c r="E384">
        <v>2</v>
      </c>
      <c r="F384">
        <v>9</v>
      </c>
      <c r="G384">
        <v>21</v>
      </c>
      <c r="H384">
        <f>E384*10000+F384*100+G384</f>
        <v>20921</v>
      </c>
      <c r="I384">
        <v>0</v>
      </c>
      <c r="J384">
        <v>2.897515</v>
      </c>
      <c r="K384">
        <v>-0.365894</v>
      </c>
    </row>
    <row r="385" spans="1:11" ht="12.75">
      <c r="A385">
        <v>2</v>
      </c>
      <c r="B385">
        <v>389</v>
      </c>
      <c r="C385">
        <v>22</v>
      </c>
      <c r="D385">
        <v>14</v>
      </c>
      <c r="E385">
        <v>2</v>
      </c>
      <c r="F385">
        <v>9</v>
      </c>
      <c r="G385">
        <v>22</v>
      </c>
      <c r="H385">
        <f>E385*10000+F385*100+G385</f>
        <v>20922</v>
      </c>
      <c r="I385">
        <v>0</v>
      </c>
      <c r="J385">
        <v>2.832973</v>
      </c>
      <c r="K385">
        <v>-0.341903</v>
      </c>
    </row>
    <row r="386" spans="1:11" ht="12.75">
      <c r="A386">
        <v>2</v>
      </c>
      <c r="B386">
        <v>367</v>
      </c>
      <c r="C386">
        <v>21</v>
      </c>
      <c r="D386">
        <v>9</v>
      </c>
      <c r="E386">
        <v>2</v>
      </c>
      <c r="F386">
        <v>9</v>
      </c>
      <c r="G386">
        <v>25</v>
      </c>
      <c r="H386">
        <f>E386*10000+F386*100+G386</f>
        <v>20925</v>
      </c>
      <c r="I386">
        <v>0</v>
      </c>
      <c r="J386">
        <v>3.241235</v>
      </c>
      <c r="K386">
        <v>-0.416169</v>
      </c>
    </row>
    <row r="387" spans="1:11" ht="12.75">
      <c r="A387">
        <v>2</v>
      </c>
      <c r="B387">
        <v>368</v>
      </c>
      <c r="C387">
        <v>21</v>
      </c>
      <c r="D387">
        <v>10</v>
      </c>
      <c r="E387">
        <v>2</v>
      </c>
      <c r="F387">
        <v>9</v>
      </c>
      <c r="G387">
        <v>26</v>
      </c>
      <c r="H387">
        <f>E387*10000+F387*100+G387</f>
        <v>20926</v>
      </c>
      <c r="I387">
        <v>0</v>
      </c>
      <c r="J387">
        <v>3.152437</v>
      </c>
      <c r="K387">
        <v>-0.378793</v>
      </c>
    </row>
    <row r="388" spans="1:11" ht="12.75">
      <c r="A388">
        <v>2</v>
      </c>
      <c r="B388">
        <v>369</v>
      </c>
      <c r="C388">
        <v>21</v>
      </c>
      <c r="D388">
        <v>11</v>
      </c>
      <c r="E388">
        <v>2</v>
      </c>
      <c r="F388">
        <v>9</v>
      </c>
      <c r="G388">
        <v>27</v>
      </c>
      <c r="H388">
        <f>E388*10000+F388*100+G388</f>
        <v>20927</v>
      </c>
      <c r="I388">
        <v>0</v>
      </c>
      <c r="J388">
        <v>3.069878</v>
      </c>
      <c r="K388">
        <v>-0.347325</v>
      </c>
    </row>
    <row r="389" spans="1:11" ht="12.75">
      <c r="A389">
        <v>2</v>
      </c>
      <c r="B389">
        <v>370</v>
      </c>
      <c r="C389">
        <v>21</v>
      </c>
      <c r="D389">
        <v>12</v>
      </c>
      <c r="E389">
        <v>2</v>
      </c>
      <c r="F389">
        <v>9</v>
      </c>
      <c r="G389">
        <v>28</v>
      </c>
      <c r="H389">
        <f>E389*10000+F389*100+G389</f>
        <v>20928</v>
      </c>
      <c r="I389">
        <v>0</v>
      </c>
      <c r="J389">
        <v>2.992916</v>
      </c>
      <c r="K389">
        <v>-0.320516</v>
      </c>
    </row>
    <row r="390" spans="1:11" ht="12.75">
      <c r="A390">
        <v>2</v>
      </c>
      <c r="B390">
        <v>371</v>
      </c>
      <c r="C390">
        <v>21</v>
      </c>
      <c r="D390">
        <v>13</v>
      </c>
      <c r="E390">
        <v>2</v>
      </c>
      <c r="F390">
        <v>9</v>
      </c>
      <c r="G390">
        <v>29</v>
      </c>
      <c r="H390">
        <f>E390*10000+F390*100+G390</f>
        <v>20929</v>
      </c>
      <c r="I390">
        <v>0</v>
      </c>
      <c r="J390">
        <v>2.920961</v>
      </c>
      <c r="K390">
        <v>-0.297435</v>
      </c>
    </row>
    <row r="391" spans="1:11" ht="12.75">
      <c r="A391">
        <v>2</v>
      </c>
      <c r="B391">
        <v>372</v>
      </c>
      <c r="C391">
        <v>21</v>
      </c>
      <c r="D391">
        <v>14</v>
      </c>
      <c r="E391">
        <v>2</v>
      </c>
      <c r="F391">
        <v>9</v>
      </c>
      <c r="G391">
        <v>30</v>
      </c>
      <c r="H391">
        <f>E391*10000+F391*100+G391</f>
        <v>20930</v>
      </c>
      <c r="I391">
        <v>0</v>
      </c>
      <c r="J391">
        <v>2.853487</v>
      </c>
      <c r="K391">
        <v>-0.277374</v>
      </c>
    </row>
    <row r="392" spans="1:11" ht="12.75">
      <c r="A392">
        <v>2</v>
      </c>
      <c r="B392">
        <v>350</v>
      </c>
      <c r="C392">
        <v>20</v>
      </c>
      <c r="D392">
        <v>9</v>
      </c>
      <c r="E392">
        <v>2</v>
      </c>
      <c r="F392">
        <v>10</v>
      </c>
      <c r="G392">
        <v>1</v>
      </c>
      <c r="H392">
        <f>E392*10000+F392*100+G392</f>
        <v>21001</v>
      </c>
      <c r="I392">
        <v>0</v>
      </c>
      <c r="J392">
        <v>3.278212</v>
      </c>
      <c r="K392">
        <v>-0.320107</v>
      </c>
    </row>
    <row r="393" spans="1:11" ht="12.75">
      <c r="A393">
        <v>2</v>
      </c>
      <c r="B393">
        <v>351</v>
      </c>
      <c r="C393">
        <v>20</v>
      </c>
      <c r="D393">
        <v>10</v>
      </c>
      <c r="E393">
        <v>2</v>
      </c>
      <c r="F393">
        <v>10</v>
      </c>
      <c r="G393">
        <v>2</v>
      </c>
      <c r="H393">
        <f>E393*10000+F393*100+G393</f>
        <v>21002</v>
      </c>
      <c r="I393">
        <v>0</v>
      </c>
      <c r="J393">
        <v>3.18317</v>
      </c>
      <c r="K393">
        <v>-0.290106</v>
      </c>
    </row>
    <row r="394" spans="1:11" ht="12.75">
      <c r="A394">
        <v>2</v>
      </c>
      <c r="B394">
        <v>352</v>
      </c>
      <c r="C394">
        <v>20</v>
      </c>
      <c r="D394">
        <v>11</v>
      </c>
      <c r="E394">
        <v>2</v>
      </c>
      <c r="F394">
        <v>10</v>
      </c>
      <c r="G394">
        <v>3</v>
      </c>
      <c r="H394">
        <f>E394*10000+F394*100+G394</f>
        <v>21003</v>
      </c>
      <c r="I394">
        <v>0</v>
      </c>
      <c r="J394">
        <v>3.095775</v>
      </c>
      <c r="K394">
        <v>-0.265124</v>
      </c>
    </row>
    <row r="395" spans="1:11" ht="12.75">
      <c r="A395">
        <v>2</v>
      </c>
      <c r="B395">
        <v>353</v>
      </c>
      <c r="C395">
        <v>20</v>
      </c>
      <c r="D395">
        <v>12</v>
      </c>
      <c r="E395">
        <v>2</v>
      </c>
      <c r="F395">
        <v>10</v>
      </c>
      <c r="G395">
        <v>4</v>
      </c>
      <c r="H395">
        <f>E395*10000+F395*100+G395</f>
        <v>21004</v>
      </c>
      <c r="I395">
        <v>0</v>
      </c>
      <c r="J395">
        <v>3.015003</v>
      </c>
      <c r="K395">
        <v>-0.244024</v>
      </c>
    </row>
    <row r="396" spans="1:11" ht="12.75">
      <c r="A396">
        <v>2</v>
      </c>
      <c r="B396">
        <v>354</v>
      </c>
      <c r="C396">
        <v>20</v>
      </c>
      <c r="D396">
        <v>13</v>
      </c>
      <c r="E396">
        <v>2</v>
      </c>
      <c r="F396">
        <v>10</v>
      </c>
      <c r="G396">
        <v>5</v>
      </c>
      <c r="H396">
        <f>E396*10000+F396*100+G396</f>
        <v>21005</v>
      </c>
      <c r="I396">
        <v>0</v>
      </c>
      <c r="J396">
        <v>2.94</v>
      </c>
      <c r="K396">
        <v>-0.225982</v>
      </c>
    </row>
    <row r="397" spans="1:11" ht="12.75">
      <c r="A397">
        <v>2</v>
      </c>
      <c r="B397">
        <v>355</v>
      </c>
      <c r="C397">
        <v>20</v>
      </c>
      <c r="D397">
        <v>14</v>
      </c>
      <c r="E397">
        <v>2</v>
      </c>
      <c r="F397">
        <v>10</v>
      </c>
      <c r="G397">
        <v>6</v>
      </c>
      <c r="H397">
        <f>E397*10000+F397*100+G397</f>
        <v>21006</v>
      </c>
      <c r="I397">
        <v>0</v>
      </c>
      <c r="J397">
        <v>2.870053</v>
      </c>
      <c r="K397">
        <v>-0.210387</v>
      </c>
    </row>
    <row r="398" spans="1:11" ht="12.75">
      <c r="A398">
        <v>2</v>
      </c>
      <c r="B398">
        <v>333</v>
      </c>
      <c r="C398">
        <v>19</v>
      </c>
      <c r="D398">
        <v>9</v>
      </c>
      <c r="E398">
        <v>2</v>
      </c>
      <c r="F398">
        <v>10</v>
      </c>
      <c r="G398">
        <v>9</v>
      </c>
      <c r="H398">
        <f>E398*10000+F398*100+G398</f>
        <v>21009</v>
      </c>
      <c r="I398">
        <v>0</v>
      </c>
      <c r="J398">
        <v>3.306419</v>
      </c>
      <c r="K398">
        <v>-0.217533</v>
      </c>
    </row>
    <row r="399" spans="1:11" ht="12.75">
      <c r="A399">
        <v>2</v>
      </c>
      <c r="B399">
        <v>334</v>
      </c>
      <c r="C399">
        <v>19</v>
      </c>
      <c r="D399">
        <v>10</v>
      </c>
      <c r="E399">
        <v>2</v>
      </c>
      <c r="F399">
        <v>10</v>
      </c>
      <c r="G399">
        <v>10</v>
      </c>
      <c r="H399">
        <f>E399*10000+F399*100+G399</f>
        <v>21010</v>
      </c>
      <c r="I399">
        <v>0</v>
      </c>
      <c r="J399">
        <v>3.20635</v>
      </c>
      <c r="K399">
        <v>-0.196474</v>
      </c>
    </row>
    <row r="400" spans="1:11" ht="12.75">
      <c r="A400">
        <v>2</v>
      </c>
      <c r="B400">
        <v>335</v>
      </c>
      <c r="C400">
        <v>19</v>
      </c>
      <c r="D400">
        <v>11</v>
      </c>
      <c r="E400">
        <v>2</v>
      </c>
      <c r="F400">
        <v>10</v>
      </c>
      <c r="G400">
        <v>11</v>
      </c>
      <c r="H400">
        <f>E400*10000+F400*100+G400</f>
        <v>21011</v>
      </c>
      <c r="I400">
        <v>0</v>
      </c>
      <c r="J400">
        <v>3.115138</v>
      </c>
      <c r="K400">
        <v>-0.179092</v>
      </c>
    </row>
    <row r="401" spans="1:11" ht="12.75">
      <c r="A401">
        <v>2</v>
      </c>
      <c r="B401">
        <v>336</v>
      </c>
      <c r="C401">
        <v>19</v>
      </c>
      <c r="D401">
        <v>12</v>
      </c>
      <c r="E401">
        <v>2</v>
      </c>
      <c r="F401">
        <v>10</v>
      </c>
      <c r="G401">
        <v>12</v>
      </c>
      <c r="H401">
        <f>E401*10000+F401*100+G401</f>
        <v>21012</v>
      </c>
      <c r="I401">
        <v>2</v>
      </c>
      <c r="J401">
        <v>3.031406</v>
      </c>
      <c r="K401">
        <v>-0.16451</v>
      </c>
    </row>
    <row r="402" spans="1:11" ht="12.75">
      <c r="A402">
        <v>2</v>
      </c>
      <c r="B402">
        <v>337</v>
      </c>
      <c r="C402">
        <v>19</v>
      </c>
      <c r="D402">
        <v>13</v>
      </c>
      <c r="E402">
        <v>2</v>
      </c>
      <c r="F402">
        <v>10</v>
      </c>
      <c r="G402">
        <v>13</v>
      </c>
      <c r="H402">
        <f>E402*10000+F402*100+G402</f>
        <v>21013</v>
      </c>
      <c r="I402">
        <v>0</v>
      </c>
      <c r="J402">
        <v>2.954064</v>
      </c>
      <c r="K402">
        <v>-0.152106</v>
      </c>
    </row>
    <row r="403" spans="1:11" ht="12.75">
      <c r="A403">
        <v>2</v>
      </c>
      <c r="B403">
        <v>338</v>
      </c>
      <c r="C403">
        <v>19</v>
      </c>
      <c r="D403">
        <v>14</v>
      </c>
      <c r="E403">
        <v>2</v>
      </c>
      <c r="F403">
        <v>10</v>
      </c>
      <c r="G403">
        <v>14</v>
      </c>
      <c r="H403">
        <f>E403*10000+F403*100+G403</f>
        <v>21014</v>
      </c>
      <c r="I403">
        <v>0</v>
      </c>
      <c r="J403">
        <v>2.882237</v>
      </c>
      <c r="K403">
        <v>-0.141431</v>
      </c>
    </row>
    <row r="404" spans="1:11" ht="12.75">
      <c r="A404">
        <v>2</v>
      </c>
      <c r="B404">
        <v>316</v>
      </c>
      <c r="C404">
        <v>18</v>
      </c>
      <c r="D404">
        <v>9</v>
      </c>
      <c r="E404">
        <v>2</v>
      </c>
      <c r="F404">
        <v>10</v>
      </c>
      <c r="G404">
        <v>17</v>
      </c>
      <c r="H404">
        <f>E404*10000+F404*100+G404</f>
        <v>21017</v>
      </c>
      <c r="I404">
        <v>0</v>
      </c>
      <c r="J404">
        <v>3.324147</v>
      </c>
      <c r="K404">
        <v>-0.110106</v>
      </c>
    </row>
    <row r="405" spans="1:11" ht="12.75">
      <c r="A405">
        <v>2</v>
      </c>
      <c r="B405">
        <v>317</v>
      </c>
      <c r="C405">
        <v>18</v>
      </c>
      <c r="D405">
        <v>10</v>
      </c>
      <c r="E405">
        <v>2</v>
      </c>
      <c r="F405">
        <v>10</v>
      </c>
      <c r="G405">
        <v>18</v>
      </c>
      <c r="H405">
        <f>E405*10000+F405*100+G405</f>
        <v>21018</v>
      </c>
      <c r="I405">
        <v>0</v>
      </c>
      <c r="J405">
        <v>3.220798</v>
      </c>
      <c r="K405">
        <v>-0.099228</v>
      </c>
    </row>
    <row r="406" spans="1:11" ht="12.75">
      <c r="A406">
        <v>2</v>
      </c>
      <c r="B406">
        <v>318</v>
      </c>
      <c r="C406">
        <v>18</v>
      </c>
      <c r="D406">
        <v>11</v>
      </c>
      <c r="E406">
        <v>2</v>
      </c>
      <c r="F406">
        <v>10</v>
      </c>
      <c r="G406">
        <v>19</v>
      </c>
      <c r="H406">
        <f>E406*10000+F406*100+G406</f>
        <v>21019</v>
      </c>
      <c r="I406">
        <v>0</v>
      </c>
      <c r="J406">
        <v>3.127132</v>
      </c>
      <c r="K406">
        <v>-0.0903</v>
      </c>
    </row>
    <row r="407" spans="1:11" ht="12.75">
      <c r="A407">
        <v>2</v>
      </c>
      <c r="B407">
        <v>319</v>
      </c>
      <c r="C407">
        <v>18</v>
      </c>
      <c r="D407">
        <v>12</v>
      </c>
      <c r="E407">
        <v>2</v>
      </c>
      <c r="F407">
        <v>10</v>
      </c>
      <c r="G407">
        <v>20</v>
      </c>
      <c r="H407">
        <f>E407*10000+F407*100+G407</f>
        <v>21020</v>
      </c>
      <c r="I407">
        <v>0</v>
      </c>
      <c r="J407">
        <v>3.041517</v>
      </c>
      <c r="K407">
        <v>-0.082843</v>
      </c>
    </row>
    <row r="408" spans="1:11" ht="12.75">
      <c r="A408">
        <v>2</v>
      </c>
      <c r="B408">
        <v>320</v>
      </c>
      <c r="C408">
        <v>18</v>
      </c>
      <c r="D408">
        <v>13</v>
      </c>
      <c r="E408">
        <v>2</v>
      </c>
      <c r="F408">
        <v>10</v>
      </c>
      <c r="G408">
        <v>21</v>
      </c>
      <c r="H408">
        <f>E408*10000+F408*100+G408</f>
        <v>21021</v>
      </c>
      <c r="I408">
        <v>0</v>
      </c>
      <c r="J408">
        <v>2.962699</v>
      </c>
      <c r="K408">
        <v>-0.076522</v>
      </c>
    </row>
    <row r="409" spans="1:11" ht="12.75">
      <c r="A409">
        <v>2</v>
      </c>
      <c r="B409">
        <v>321</v>
      </c>
      <c r="C409">
        <v>18</v>
      </c>
      <c r="D409">
        <v>14</v>
      </c>
      <c r="E409">
        <v>2</v>
      </c>
      <c r="F409">
        <v>10</v>
      </c>
      <c r="G409">
        <v>22</v>
      </c>
      <c r="H409">
        <f>E409*10000+F409*100+G409</f>
        <v>21022</v>
      </c>
      <c r="I409">
        <v>0</v>
      </c>
      <c r="J409">
        <v>2.889696</v>
      </c>
      <c r="K409">
        <v>-0.071095</v>
      </c>
    </row>
    <row r="410" spans="1:11" ht="12.75">
      <c r="A410">
        <v>2</v>
      </c>
      <c r="B410">
        <v>299</v>
      </c>
      <c r="C410">
        <v>17</v>
      </c>
      <c r="D410">
        <v>9</v>
      </c>
      <c r="E410">
        <v>2</v>
      </c>
      <c r="F410">
        <v>10</v>
      </c>
      <c r="G410">
        <v>25</v>
      </c>
      <c r="H410">
        <f>E410*10000+F410*100+G410</f>
        <v>21025</v>
      </c>
      <c r="I410">
        <v>0</v>
      </c>
      <c r="J410">
        <v>3.330206</v>
      </c>
      <c r="K410">
        <v>-7.6E-05</v>
      </c>
    </row>
    <row r="411" spans="1:11" ht="12.75">
      <c r="A411">
        <v>2</v>
      </c>
      <c r="B411">
        <v>300</v>
      </c>
      <c r="C411">
        <v>17</v>
      </c>
      <c r="D411">
        <v>10</v>
      </c>
      <c r="E411">
        <v>2</v>
      </c>
      <c r="F411">
        <v>10</v>
      </c>
      <c r="G411">
        <v>26</v>
      </c>
      <c r="H411">
        <f>E411*10000+F411*100+G411</f>
        <v>21026</v>
      </c>
      <c r="I411">
        <v>0</v>
      </c>
      <c r="J411">
        <v>3.225714</v>
      </c>
      <c r="K411">
        <v>-6.8E-05</v>
      </c>
    </row>
    <row r="412" spans="1:11" ht="12.75">
      <c r="A412">
        <v>2</v>
      </c>
      <c r="B412">
        <v>301</v>
      </c>
      <c r="C412">
        <v>17</v>
      </c>
      <c r="D412">
        <v>11</v>
      </c>
      <c r="E412">
        <v>2</v>
      </c>
      <c r="F412">
        <v>10</v>
      </c>
      <c r="G412">
        <v>27</v>
      </c>
      <c r="H412">
        <f>E412*10000+F412*100+G412</f>
        <v>21027</v>
      </c>
      <c r="I412">
        <v>0</v>
      </c>
      <c r="J412">
        <v>3.131199</v>
      </c>
      <c r="K412">
        <v>-6.2E-05</v>
      </c>
    </row>
    <row r="413" spans="1:11" ht="12.75">
      <c r="A413">
        <v>2</v>
      </c>
      <c r="B413">
        <v>302</v>
      </c>
      <c r="C413">
        <v>17</v>
      </c>
      <c r="D413">
        <v>12</v>
      </c>
      <c r="E413">
        <v>2</v>
      </c>
      <c r="F413">
        <v>10</v>
      </c>
      <c r="G413">
        <v>28</v>
      </c>
      <c r="H413">
        <f>E413*10000+F413*100+G413</f>
        <v>21028</v>
      </c>
      <c r="I413">
        <v>0</v>
      </c>
      <c r="J413">
        <v>3.044937</v>
      </c>
      <c r="K413">
        <v>-5.7E-05</v>
      </c>
    </row>
    <row r="414" spans="1:11" ht="12.75">
      <c r="A414">
        <v>2</v>
      </c>
      <c r="B414">
        <v>303</v>
      </c>
      <c r="C414">
        <v>17</v>
      </c>
      <c r="D414">
        <v>13</v>
      </c>
      <c r="E414">
        <v>2</v>
      </c>
      <c r="F414">
        <v>10</v>
      </c>
      <c r="G414">
        <v>29</v>
      </c>
      <c r="H414">
        <f>E414*10000+F414*100+G414</f>
        <v>21029</v>
      </c>
      <c r="I414">
        <v>0</v>
      </c>
      <c r="J414">
        <v>2.965614</v>
      </c>
      <c r="K414">
        <v>-5.3E-05</v>
      </c>
    </row>
    <row r="415" spans="1:11" ht="12.75">
      <c r="A415">
        <v>2</v>
      </c>
      <c r="B415">
        <v>304</v>
      </c>
      <c r="C415">
        <v>17</v>
      </c>
      <c r="D415">
        <v>14</v>
      </c>
      <c r="E415">
        <v>2</v>
      </c>
      <c r="F415">
        <v>10</v>
      </c>
      <c r="G415">
        <v>30</v>
      </c>
      <c r="H415">
        <f>E415*10000+F415*100+G415</f>
        <v>21030</v>
      </c>
      <c r="I415">
        <v>1</v>
      </c>
      <c r="J415">
        <v>2.89221</v>
      </c>
      <c r="K415">
        <v>-4.9E-05</v>
      </c>
    </row>
    <row r="416" spans="1:11" ht="12.75">
      <c r="A416">
        <v>3</v>
      </c>
      <c r="B416">
        <v>61</v>
      </c>
      <c r="C416">
        <v>5</v>
      </c>
      <c r="D416">
        <v>0</v>
      </c>
      <c r="E416">
        <v>3</v>
      </c>
      <c r="F416">
        <v>1</v>
      </c>
      <c r="G416">
        <v>1</v>
      </c>
      <c r="H416">
        <f>E416*10000+F416*100+G416</f>
        <v>30101</v>
      </c>
      <c r="I416">
        <v>39</v>
      </c>
      <c r="J416">
        <v>3.975379</v>
      </c>
      <c r="K416">
        <v>1.604737</v>
      </c>
    </row>
    <row r="417" spans="1:11" ht="12.75">
      <c r="A417">
        <v>3</v>
      </c>
      <c r="B417">
        <v>49</v>
      </c>
      <c r="C417">
        <v>4</v>
      </c>
      <c r="D417">
        <v>0</v>
      </c>
      <c r="E417">
        <v>3</v>
      </c>
      <c r="F417">
        <v>1</v>
      </c>
      <c r="G417">
        <v>2</v>
      </c>
      <c r="H417">
        <f>E417*10000+F417*100+G417</f>
        <v>30102</v>
      </c>
      <c r="I417">
        <v>3</v>
      </c>
      <c r="J417">
        <v>3.844992</v>
      </c>
      <c r="K417">
        <v>1.600584</v>
      </c>
    </row>
    <row r="418" spans="1:11" ht="12.75">
      <c r="A418">
        <v>3</v>
      </c>
      <c r="B418">
        <v>37</v>
      </c>
      <c r="C418">
        <v>3</v>
      </c>
      <c r="D418">
        <v>0</v>
      </c>
      <c r="E418">
        <v>3</v>
      </c>
      <c r="F418">
        <v>1</v>
      </c>
      <c r="G418">
        <v>3</v>
      </c>
      <c r="H418">
        <f>E418*10000+F418*100+G418</f>
        <v>30103</v>
      </c>
      <c r="I418">
        <v>6</v>
      </c>
      <c r="J418">
        <v>3.729686</v>
      </c>
      <c r="K418">
        <v>1.597336</v>
      </c>
    </row>
    <row r="419" spans="1:11" ht="12.75">
      <c r="A419">
        <v>3</v>
      </c>
      <c r="B419">
        <v>25</v>
      </c>
      <c r="C419">
        <v>2</v>
      </c>
      <c r="D419">
        <v>0</v>
      </c>
      <c r="E419">
        <v>3</v>
      </c>
      <c r="F419">
        <v>1</v>
      </c>
      <c r="G419">
        <v>4</v>
      </c>
      <c r="H419">
        <f>E419*10000+F419*100+G419</f>
        <v>30104</v>
      </c>
      <c r="I419">
        <v>2</v>
      </c>
      <c r="J419">
        <v>3.62634</v>
      </c>
      <c r="K419">
        <v>1.594726</v>
      </c>
    </row>
    <row r="420" spans="1:11" ht="12.75">
      <c r="A420">
        <v>3</v>
      </c>
      <c r="B420">
        <v>13</v>
      </c>
      <c r="C420">
        <v>1</v>
      </c>
      <c r="D420">
        <v>0</v>
      </c>
      <c r="E420">
        <v>3</v>
      </c>
      <c r="F420">
        <v>1</v>
      </c>
      <c r="G420">
        <v>5</v>
      </c>
      <c r="H420">
        <f>E420*10000+F420*100+G420</f>
        <v>30105</v>
      </c>
      <c r="I420">
        <v>3</v>
      </c>
      <c r="J420">
        <v>3.532714</v>
      </c>
      <c r="K420">
        <v>1.592584</v>
      </c>
    </row>
    <row r="421" spans="1:11" ht="12.75">
      <c r="A421">
        <v>3</v>
      </c>
      <c r="B421">
        <v>62</v>
      </c>
      <c r="C421">
        <v>5</v>
      </c>
      <c r="D421">
        <v>1</v>
      </c>
      <c r="E421">
        <v>3</v>
      </c>
      <c r="F421">
        <v>1</v>
      </c>
      <c r="G421">
        <v>9</v>
      </c>
      <c r="H421">
        <f>E421*10000+F421*100+G421</f>
        <v>30109</v>
      </c>
      <c r="I421">
        <v>1</v>
      </c>
      <c r="J421">
        <v>3.961137</v>
      </c>
      <c r="K421">
        <v>1.74258</v>
      </c>
    </row>
    <row r="422" spans="1:11" ht="12.75">
      <c r="A422">
        <v>3</v>
      </c>
      <c r="B422">
        <v>50</v>
      </c>
      <c r="C422">
        <v>4</v>
      </c>
      <c r="D422">
        <v>1</v>
      </c>
      <c r="E422">
        <v>3</v>
      </c>
      <c r="F422">
        <v>1</v>
      </c>
      <c r="G422">
        <v>10</v>
      </c>
      <c r="H422">
        <f>E422*10000+F422*100+G422</f>
        <v>30110</v>
      </c>
      <c r="I422">
        <v>0</v>
      </c>
      <c r="J422">
        <v>3.833988</v>
      </c>
      <c r="K422">
        <v>1.721885</v>
      </c>
    </row>
    <row r="423" spans="1:11" ht="12.75">
      <c r="A423">
        <v>3</v>
      </c>
      <c r="B423">
        <v>38</v>
      </c>
      <c r="C423">
        <v>3</v>
      </c>
      <c r="D423">
        <v>1</v>
      </c>
      <c r="E423">
        <v>3</v>
      </c>
      <c r="F423">
        <v>1</v>
      </c>
      <c r="G423">
        <v>11</v>
      </c>
      <c r="H423">
        <f>E423*10000+F423*100+G423</f>
        <v>30111</v>
      </c>
      <c r="I423">
        <v>0</v>
      </c>
      <c r="J423">
        <v>3.720932</v>
      </c>
      <c r="K423">
        <v>1.705613</v>
      </c>
    </row>
    <row r="424" spans="1:11" ht="12.75">
      <c r="A424">
        <v>3</v>
      </c>
      <c r="B424">
        <v>26</v>
      </c>
      <c r="C424">
        <v>2</v>
      </c>
      <c r="D424">
        <v>1</v>
      </c>
      <c r="E424">
        <v>3</v>
      </c>
      <c r="F424">
        <v>1</v>
      </c>
      <c r="G424">
        <v>12</v>
      </c>
      <c r="H424">
        <f>E424*10000+F424*100+G424</f>
        <v>30112</v>
      </c>
      <c r="I424">
        <v>1</v>
      </c>
      <c r="J424">
        <v>3.619214</v>
      </c>
      <c r="K424">
        <v>1.69249</v>
      </c>
    </row>
    <row r="425" spans="1:11" ht="12.75">
      <c r="A425">
        <v>3</v>
      </c>
      <c r="B425">
        <v>14</v>
      </c>
      <c r="C425">
        <v>1</v>
      </c>
      <c r="D425">
        <v>1</v>
      </c>
      <c r="E425">
        <v>3</v>
      </c>
      <c r="F425">
        <v>1</v>
      </c>
      <c r="G425">
        <v>13</v>
      </c>
      <c r="H425">
        <f>E425*10000+F425*100+G425</f>
        <v>30113</v>
      </c>
      <c r="I425">
        <v>0</v>
      </c>
      <c r="J425">
        <v>3.526801</v>
      </c>
      <c r="K425">
        <v>1.681685</v>
      </c>
    </row>
    <row r="426" spans="1:11" ht="12.75">
      <c r="A426">
        <v>3</v>
      </c>
      <c r="B426">
        <v>63</v>
      </c>
      <c r="C426">
        <v>5</v>
      </c>
      <c r="D426">
        <v>2</v>
      </c>
      <c r="E426">
        <v>3</v>
      </c>
      <c r="F426">
        <v>1</v>
      </c>
      <c r="G426">
        <v>17</v>
      </c>
      <c r="H426">
        <f>E426*10000+F426*100+G426</f>
        <v>30117</v>
      </c>
      <c r="I426">
        <v>0</v>
      </c>
      <c r="J426">
        <v>3.929249</v>
      </c>
      <c r="K426">
        <v>1.874168</v>
      </c>
    </row>
    <row r="427" spans="1:11" ht="12.75">
      <c r="A427">
        <v>3</v>
      </c>
      <c r="B427">
        <v>51</v>
      </c>
      <c r="C427">
        <v>4</v>
      </c>
      <c r="D427">
        <v>2</v>
      </c>
      <c r="E427">
        <v>3</v>
      </c>
      <c r="F427">
        <v>1</v>
      </c>
      <c r="G427">
        <v>18</v>
      </c>
      <c r="H427">
        <f>E427*10000+F427*100+G427</f>
        <v>30118</v>
      </c>
      <c r="I427">
        <v>0</v>
      </c>
      <c r="J427">
        <v>3.809095</v>
      </c>
      <c r="K427">
        <v>1.838886</v>
      </c>
    </row>
    <row r="428" spans="1:11" ht="12.75">
      <c r="A428">
        <v>3</v>
      </c>
      <c r="B428">
        <v>39</v>
      </c>
      <c r="C428">
        <v>3</v>
      </c>
      <c r="D428">
        <v>2</v>
      </c>
      <c r="E428">
        <v>3</v>
      </c>
      <c r="F428">
        <v>1</v>
      </c>
      <c r="G428">
        <v>19</v>
      </c>
      <c r="H428">
        <f>E428*10000+F428*100+G428</f>
        <v>30119</v>
      </c>
      <c r="I428">
        <v>3</v>
      </c>
      <c r="J428">
        <v>3.700987</v>
      </c>
      <c r="K428">
        <v>1.810812</v>
      </c>
    </row>
    <row r="429" spans="1:11" ht="12.75">
      <c r="A429">
        <v>3</v>
      </c>
      <c r="B429">
        <v>27</v>
      </c>
      <c r="C429">
        <v>2</v>
      </c>
      <c r="D429">
        <v>2</v>
      </c>
      <c r="E429">
        <v>3</v>
      </c>
      <c r="F429">
        <v>1</v>
      </c>
      <c r="G429">
        <v>20</v>
      </c>
      <c r="H429">
        <f>E429*10000+F429*100+G429</f>
        <v>30120</v>
      </c>
      <c r="I429">
        <v>0</v>
      </c>
      <c r="J429">
        <v>3.602889</v>
      </c>
      <c r="K429">
        <v>1.787977</v>
      </c>
    </row>
    <row r="430" spans="1:11" ht="12.75">
      <c r="A430">
        <v>3</v>
      </c>
      <c r="B430">
        <v>15</v>
      </c>
      <c r="C430">
        <v>1</v>
      </c>
      <c r="D430">
        <v>2</v>
      </c>
      <c r="E430">
        <v>3</v>
      </c>
      <c r="F430">
        <v>1</v>
      </c>
      <c r="G430">
        <v>21</v>
      </c>
      <c r="H430">
        <f>E430*10000+F430*100+G430</f>
        <v>30121</v>
      </c>
      <c r="I430">
        <v>0</v>
      </c>
      <c r="J430">
        <v>3.513202</v>
      </c>
      <c r="K430">
        <v>1.769057</v>
      </c>
    </row>
    <row r="431" spans="1:11" ht="12.75">
      <c r="A431">
        <v>3</v>
      </c>
      <c r="B431">
        <v>64</v>
      </c>
      <c r="C431">
        <v>5</v>
      </c>
      <c r="D431">
        <v>3</v>
      </c>
      <c r="E431">
        <v>3</v>
      </c>
      <c r="F431">
        <v>1</v>
      </c>
      <c r="G431">
        <v>25</v>
      </c>
      <c r="H431">
        <f>E431*10000+F431*100+G431</f>
        <v>30125</v>
      </c>
      <c r="I431">
        <v>0</v>
      </c>
      <c r="J431">
        <v>3.88286</v>
      </c>
      <c r="K431">
        <v>1.995789</v>
      </c>
    </row>
    <row r="432" spans="1:11" ht="12.75">
      <c r="A432">
        <v>3</v>
      </c>
      <c r="B432">
        <v>52</v>
      </c>
      <c r="C432">
        <v>4</v>
      </c>
      <c r="D432">
        <v>3</v>
      </c>
      <c r="E432">
        <v>3</v>
      </c>
      <c r="F432">
        <v>1</v>
      </c>
      <c r="G432">
        <v>26</v>
      </c>
      <c r="H432">
        <f>E432*10000+F432*100+G432</f>
        <v>30126</v>
      </c>
      <c r="I432">
        <v>0</v>
      </c>
      <c r="J432">
        <v>3.772276</v>
      </c>
      <c r="K432">
        <v>1.948848</v>
      </c>
    </row>
    <row r="433" spans="1:11" ht="12.75">
      <c r="A433">
        <v>3</v>
      </c>
      <c r="B433">
        <v>40</v>
      </c>
      <c r="C433">
        <v>3</v>
      </c>
      <c r="D433">
        <v>3</v>
      </c>
      <c r="E433">
        <v>3</v>
      </c>
      <c r="F433">
        <v>1</v>
      </c>
      <c r="G433">
        <v>27</v>
      </c>
      <c r="H433">
        <f>E433*10000+F433*100+G433</f>
        <v>30127</v>
      </c>
      <c r="I433">
        <v>0</v>
      </c>
      <c r="J433">
        <v>3.671132</v>
      </c>
      <c r="K433">
        <v>1.910877</v>
      </c>
    </row>
    <row r="434" spans="1:11" ht="12.75">
      <c r="A434">
        <v>3</v>
      </c>
      <c r="B434">
        <v>28</v>
      </c>
      <c r="C434">
        <v>2</v>
      </c>
      <c r="D434">
        <v>3</v>
      </c>
      <c r="E434">
        <v>3</v>
      </c>
      <c r="F434">
        <v>1</v>
      </c>
      <c r="G434">
        <v>28</v>
      </c>
      <c r="H434">
        <f>E434*10000+F434*100+G434</f>
        <v>30128</v>
      </c>
      <c r="I434">
        <v>0</v>
      </c>
      <c r="J434">
        <v>3.578236</v>
      </c>
      <c r="K434">
        <v>1.879614</v>
      </c>
    </row>
    <row r="435" spans="1:11" ht="12.75">
      <c r="A435">
        <v>3</v>
      </c>
      <c r="B435">
        <v>16</v>
      </c>
      <c r="C435">
        <v>1</v>
      </c>
      <c r="D435">
        <v>3</v>
      </c>
      <c r="E435">
        <v>3</v>
      </c>
      <c r="F435">
        <v>1</v>
      </c>
      <c r="G435">
        <v>29</v>
      </c>
      <c r="H435">
        <f>E435*10000+F435*100+G435</f>
        <v>30129</v>
      </c>
      <c r="I435">
        <v>0</v>
      </c>
      <c r="J435">
        <v>3.492527</v>
      </c>
      <c r="K435">
        <v>1.853473</v>
      </c>
    </row>
    <row r="436" spans="1:11" ht="12.75">
      <c r="A436">
        <v>3</v>
      </c>
      <c r="B436">
        <v>65</v>
      </c>
      <c r="C436">
        <v>5</v>
      </c>
      <c r="D436">
        <v>4</v>
      </c>
      <c r="E436">
        <v>3</v>
      </c>
      <c r="F436">
        <v>2</v>
      </c>
      <c r="G436">
        <v>1</v>
      </c>
      <c r="H436">
        <f>E436*10000+F436*100+G436</f>
        <v>30201</v>
      </c>
      <c r="I436">
        <v>0</v>
      </c>
      <c r="J436">
        <v>3.825804</v>
      </c>
      <c r="K436">
        <v>2.105397</v>
      </c>
    </row>
    <row r="437" spans="1:11" ht="12.75">
      <c r="A437">
        <v>3</v>
      </c>
      <c r="B437">
        <v>53</v>
      </c>
      <c r="C437">
        <v>4</v>
      </c>
      <c r="D437">
        <v>4</v>
      </c>
      <c r="E437">
        <v>3</v>
      </c>
      <c r="F437">
        <v>2</v>
      </c>
      <c r="G437">
        <v>2</v>
      </c>
      <c r="H437">
        <f>E437*10000+F437*100+G437</f>
        <v>30202</v>
      </c>
      <c r="I437">
        <v>0</v>
      </c>
      <c r="J437">
        <v>3.726053</v>
      </c>
      <c r="K437">
        <v>2.050007</v>
      </c>
    </row>
    <row r="438" spans="1:11" ht="12.75">
      <c r="A438">
        <v>3</v>
      </c>
      <c r="B438">
        <v>41</v>
      </c>
      <c r="C438">
        <v>3</v>
      </c>
      <c r="D438">
        <v>4</v>
      </c>
      <c r="E438">
        <v>3</v>
      </c>
      <c r="F438">
        <v>2</v>
      </c>
      <c r="G438">
        <v>3</v>
      </c>
      <c r="H438">
        <f>E438*10000+F438*100+G438</f>
        <v>30203</v>
      </c>
      <c r="I438">
        <v>0</v>
      </c>
      <c r="J438">
        <v>3.633078</v>
      </c>
      <c r="K438">
        <v>2.004344</v>
      </c>
    </row>
    <row r="439" spans="1:11" ht="12.75">
      <c r="A439">
        <v>3</v>
      </c>
      <c r="B439">
        <v>29</v>
      </c>
      <c r="C439">
        <v>2</v>
      </c>
      <c r="D439">
        <v>4</v>
      </c>
      <c r="E439">
        <v>3</v>
      </c>
      <c r="F439">
        <v>2</v>
      </c>
      <c r="G439">
        <v>4</v>
      </c>
      <c r="H439">
        <f>E439*10000+F439*100+G439</f>
        <v>30204</v>
      </c>
      <c r="I439">
        <v>0</v>
      </c>
      <c r="J439">
        <v>3.546451</v>
      </c>
      <c r="K439">
        <v>1.966201</v>
      </c>
    </row>
    <row r="440" spans="1:11" ht="12.75">
      <c r="A440">
        <v>3</v>
      </c>
      <c r="B440">
        <v>17</v>
      </c>
      <c r="C440">
        <v>1</v>
      </c>
      <c r="D440">
        <v>4</v>
      </c>
      <c r="E440">
        <v>3</v>
      </c>
      <c r="F440">
        <v>2</v>
      </c>
      <c r="G440">
        <v>5</v>
      </c>
      <c r="H440">
        <f>E440*10000+F440*100+G440</f>
        <v>30205</v>
      </c>
      <c r="I440">
        <v>0</v>
      </c>
      <c r="J440">
        <v>3.465631</v>
      </c>
      <c r="K440">
        <v>1.933951</v>
      </c>
    </row>
    <row r="441" spans="1:11" ht="12.75">
      <c r="A441">
        <v>3</v>
      </c>
      <c r="B441">
        <v>66</v>
      </c>
      <c r="C441">
        <v>5</v>
      </c>
      <c r="D441">
        <v>5</v>
      </c>
      <c r="E441">
        <v>3</v>
      </c>
      <c r="F441">
        <v>2</v>
      </c>
      <c r="G441">
        <v>10</v>
      </c>
      <c r="H441">
        <f>E441*10000+F441*100+G441</f>
        <v>30210</v>
      </c>
      <c r="I441">
        <v>0</v>
      </c>
      <c r="J441">
        <v>3.761775</v>
      </c>
      <c r="K441">
        <v>2.202452</v>
      </c>
    </row>
    <row r="442" spans="1:11" ht="12.75">
      <c r="A442">
        <v>3</v>
      </c>
      <c r="B442">
        <v>54</v>
      </c>
      <c r="C442">
        <v>4</v>
      </c>
      <c r="D442">
        <v>5</v>
      </c>
      <c r="E442">
        <v>3</v>
      </c>
      <c r="F442">
        <v>2</v>
      </c>
      <c r="G442">
        <v>11</v>
      </c>
      <c r="H442">
        <f>E442*10000+F442*100+G442</f>
        <v>30211</v>
      </c>
      <c r="I442">
        <v>0</v>
      </c>
      <c r="J442">
        <v>3.673034</v>
      </c>
      <c r="K442">
        <v>2.14157</v>
      </c>
    </row>
    <row r="443" spans="1:11" ht="12.75">
      <c r="A443">
        <v>3</v>
      </c>
      <c r="B443">
        <v>42</v>
      </c>
      <c r="C443">
        <v>3</v>
      </c>
      <c r="D443">
        <v>5</v>
      </c>
      <c r="E443">
        <v>3</v>
      </c>
      <c r="F443">
        <v>2</v>
      </c>
      <c r="G443">
        <v>12</v>
      </c>
      <c r="H443">
        <f>E443*10000+F443*100+G443</f>
        <v>30212</v>
      </c>
      <c r="I443">
        <v>0</v>
      </c>
      <c r="J443">
        <v>3.588689</v>
      </c>
      <c r="K443">
        <v>2.090385</v>
      </c>
    </row>
    <row r="444" spans="1:11" ht="12.75">
      <c r="A444">
        <v>3</v>
      </c>
      <c r="B444">
        <v>30</v>
      </c>
      <c r="C444">
        <v>2</v>
      </c>
      <c r="D444">
        <v>5</v>
      </c>
      <c r="E444">
        <v>3</v>
      </c>
      <c r="F444">
        <v>2</v>
      </c>
      <c r="G444">
        <v>13</v>
      </c>
      <c r="H444">
        <f>E444*10000+F444*100+G444</f>
        <v>30213</v>
      </c>
      <c r="I444">
        <v>0</v>
      </c>
      <c r="J444">
        <v>3.508884</v>
      </c>
      <c r="K444">
        <v>2.046965</v>
      </c>
    </row>
    <row r="445" spans="1:11" ht="12.75">
      <c r="A445">
        <v>3</v>
      </c>
      <c r="B445">
        <v>18</v>
      </c>
      <c r="C445">
        <v>1</v>
      </c>
      <c r="D445">
        <v>5</v>
      </c>
      <c r="E445">
        <v>3</v>
      </c>
      <c r="F445">
        <v>2</v>
      </c>
      <c r="G445">
        <v>14</v>
      </c>
      <c r="H445">
        <f>E445*10000+F445*100+G445</f>
        <v>30214</v>
      </c>
      <c r="I445">
        <v>0</v>
      </c>
      <c r="J445">
        <v>3.433513</v>
      </c>
      <c r="K445">
        <v>2.009799</v>
      </c>
    </row>
    <row r="446" spans="1:11" ht="12.75">
      <c r="A446">
        <v>3</v>
      </c>
      <c r="B446">
        <v>91</v>
      </c>
      <c r="C446">
        <v>7</v>
      </c>
      <c r="D446">
        <v>6</v>
      </c>
      <c r="E446">
        <v>3</v>
      </c>
      <c r="F446">
        <v>2</v>
      </c>
      <c r="G446">
        <v>16</v>
      </c>
      <c r="H446">
        <f>E446*10000+F446*100+G446</f>
        <v>30216</v>
      </c>
      <c r="I446">
        <v>1</v>
      </c>
      <c r="J446">
        <v>3.853129</v>
      </c>
      <c r="K446">
        <v>2.450302</v>
      </c>
    </row>
    <row r="447" spans="1:11" ht="12.75">
      <c r="A447">
        <v>3</v>
      </c>
      <c r="B447">
        <v>79</v>
      </c>
      <c r="C447">
        <v>6</v>
      </c>
      <c r="D447">
        <v>6</v>
      </c>
      <c r="E447">
        <v>3</v>
      </c>
      <c r="F447">
        <v>2</v>
      </c>
      <c r="G447">
        <v>17</v>
      </c>
      <c r="H447">
        <f>E447*10000+F447*100+G447</f>
        <v>30217</v>
      </c>
      <c r="I447">
        <v>0</v>
      </c>
      <c r="J447">
        <v>3.773608</v>
      </c>
      <c r="K447">
        <v>2.362393</v>
      </c>
    </row>
    <row r="448" spans="1:11" ht="12.75">
      <c r="A448">
        <v>3</v>
      </c>
      <c r="B448">
        <v>67</v>
      </c>
      <c r="C448">
        <v>5</v>
      </c>
      <c r="D448">
        <v>6</v>
      </c>
      <c r="E448">
        <v>3</v>
      </c>
      <c r="F448">
        <v>2</v>
      </c>
      <c r="G448">
        <v>18</v>
      </c>
      <c r="H448">
        <f>E448*10000+F448*100+G448</f>
        <v>30218</v>
      </c>
      <c r="I448">
        <v>0</v>
      </c>
      <c r="J448">
        <v>3.693855</v>
      </c>
      <c r="K448">
        <v>2.287467</v>
      </c>
    </row>
    <row r="449" spans="1:11" ht="12.75">
      <c r="A449">
        <v>3</v>
      </c>
      <c r="B449">
        <v>55</v>
      </c>
      <c r="C449">
        <v>4</v>
      </c>
      <c r="D449">
        <v>6</v>
      </c>
      <c r="E449">
        <v>3</v>
      </c>
      <c r="F449">
        <v>2</v>
      </c>
      <c r="G449">
        <v>19</v>
      </c>
      <c r="H449">
        <f>E449*10000+F449*100+G449</f>
        <v>30219</v>
      </c>
      <c r="I449">
        <v>0</v>
      </c>
      <c r="J449">
        <v>3.615573</v>
      </c>
      <c r="K449">
        <v>2.223522</v>
      </c>
    </row>
    <row r="450" spans="1:11" ht="12.75">
      <c r="A450">
        <v>3</v>
      </c>
      <c r="B450">
        <v>43</v>
      </c>
      <c r="C450">
        <v>3</v>
      </c>
      <c r="D450">
        <v>6</v>
      </c>
      <c r="E450">
        <v>3</v>
      </c>
      <c r="F450">
        <v>2</v>
      </c>
      <c r="G450">
        <v>20</v>
      </c>
      <c r="H450">
        <f>E450*10000+F450*100+G450</f>
        <v>30220</v>
      </c>
      <c r="I450">
        <v>0</v>
      </c>
      <c r="J450">
        <v>3.539749</v>
      </c>
      <c r="K450">
        <v>2.168731</v>
      </c>
    </row>
    <row r="451" spans="1:11" ht="12.75">
      <c r="A451">
        <v>3</v>
      </c>
      <c r="B451">
        <v>31</v>
      </c>
      <c r="C451">
        <v>2</v>
      </c>
      <c r="D451">
        <v>6</v>
      </c>
      <c r="E451">
        <v>3</v>
      </c>
      <c r="F451">
        <v>2</v>
      </c>
      <c r="G451">
        <v>21</v>
      </c>
      <c r="H451">
        <f>E451*10000+F451*100+G451</f>
        <v>30221</v>
      </c>
      <c r="I451">
        <v>0</v>
      </c>
      <c r="J451">
        <v>3.46689</v>
      </c>
      <c r="K451">
        <v>2.121529</v>
      </c>
    </row>
    <row r="452" spans="1:11" ht="12.75">
      <c r="A452">
        <v>3</v>
      </c>
      <c r="B452">
        <v>19</v>
      </c>
      <c r="C452">
        <v>1</v>
      </c>
      <c r="D452">
        <v>6</v>
      </c>
      <c r="E452">
        <v>3</v>
      </c>
      <c r="F452">
        <v>2</v>
      </c>
      <c r="G452">
        <v>22</v>
      </c>
      <c r="H452">
        <f>E452*10000+F452*100+G452</f>
        <v>30222</v>
      </c>
      <c r="I452">
        <v>1</v>
      </c>
      <c r="J452">
        <v>3.397208</v>
      </c>
      <c r="K452">
        <v>2.080612</v>
      </c>
    </row>
    <row r="453" spans="1:11" ht="12.75">
      <c r="A453">
        <v>3</v>
      </c>
      <c r="B453">
        <v>92</v>
      </c>
      <c r="C453">
        <v>7</v>
      </c>
      <c r="D453">
        <v>7</v>
      </c>
      <c r="E453">
        <v>3</v>
      </c>
      <c r="F453">
        <v>2</v>
      </c>
      <c r="G453">
        <v>24</v>
      </c>
      <c r="H453">
        <f>E453*10000+F453*100+G453</f>
        <v>30224</v>
      </c>
      <c r="I453">
        <v>0</v>
      </c>
      <c r="J453">
        <v>3.759829</v>
      </c>
      <c r="K453">
        <v>2.52202</v>
      </c>
    </row>
    <row r="454" spans="1:11" ht="12.75">
      <c r="A454">
        <v>3</v>
      </c>
      <c r="B454">
        <v>80</v>
      </c>
      <c r="C454">
        <v>6</v>
      </c>
      <c r="D454">
        <v>7</v>
      </c>
      <c r="E454">
        <v>3</v>
      </c>
      <c r="F454">
        <v>2</v>
      </c>
      <c r="G454">
        <v>25</v>
      </c>
      <c r="H454">
        <f>E454*10000+F454*100+G454</f>
        <v>30225</v>
      </c>
      <c r="I454">
        <v>0</v>
      </c>
      <c r="J454">
        <v>3.693005</v>
      </c>
      <c r="K454">
        <v>2.436332</v>
      </c>
    </row>
    <row r="455" spans="1:11" ht="12.75">
      <c r="A455">
        <v>3</v>
      </c>
      <c r="B455">
        <v>68</v>
      </c>
      <c r="C455">
        <v>5</v>
      </c>
      <c r="D455">
        <v>7</v>
      </c>
      <c r="E455">
        <v>3</v>
      </c>
      <c r="F455">
        <v>2</v>
      </c>
      <c r="G455">
        <v>26</v>
      </c>
      <c r="H455">
        <f>E455*10000+F455*100+G455</f>
        <v>30226</v>
      </c>
      <c r="I455">
        <v>0</v>
      </c>
      <c r="J455">
        <v>3.624374</v>
      </c>
      <c r="K455">
        <v>2.361533</v>
      </c>
    </row>
    <row r="456" spans="1:11" ht="12.75">
      <c r="A456">
        <v>3</v>
      </c>
      <c r="B456">
        <v>56</v>
      </c>
      <c r="C456">
        <v>4</v>
      </c>
      <c r="D456">
        <v>7</v>
      </c>
      <c r="E456">
        <v>3</v>
      </c>
      <c r="F456">
        <v>2</v>
      </c>
      <c r="G456">
        <v>27</v>
      </c>
      <c r="H456">
        <f>E456*10000+F456*100+G456</f>
        <v>30227</v>
      </c>
      <c r="I456">
        <v>0</v>
      </c>
      <c r="J456">
        <v>3.555606</v>
      </c>
      <c r="K456">
        <v>2.296364</v>
      </c>
    </row>
    <row r="457" spans="1:11" ht="12.75">
      <c r="A457">
        <v>3</v>
      </c>
      <c r="B457">
        <v>44</v>
      </c>
      <c r="C457">
        <v>3</v>
      </c>
      <c r="D457">
        <v>7</v>
      </c>
      <c r="E457">
        <v>3</v>
      </c>
      <c r="F457">
        <v>2</v>
      </c>
      <c r="G457">
        <v>28</v>
      </c>
      <c r="H457">
        <f>E457*10000+F457*100+G457</f>
        <v>30228</v>
      </c>
      <c r="I457">
        <v>0</v>
      </c>
      <c r="J457">
        <v>3.48782</v>
      </c>
      <c r="K457">
        <v>2.239535</v>
      </c>
    </row>
    <row r="458" spans="1:11" ht="12.75">
      <c r="A458">
        <v>3</v>
      </c>
      <c r="B458">
        <v>32</v>
      </c>
      <c r="C458">
        <v>2</v>
      </c>
      <c r="D458">
        <v>7</v>
      </c>
      <c r="E458">
        <v>3</v>
      </c>
      <c r="F458">
        <v>2</v>
      </c>
      <c r="G458">
        <v>29</v>
      </c>
      <c r="H458">
        <f>E458*10000+F458*100+G458</f>
        <v>30229</v>
      </c>
      <c r="I458">
        <v>0</v>
      </c>
      <c r="J458">
        <v>3.421718</v>
      </c>
      <c r="K458">
        <v>2.189847</v>
      </c>
    </row>
    <row r="459" spans="1:11" ht="12.75">
      <c r="A459">
        <v>3</v>
      </c>
      <c r="B459">
        <v>20</v>
      </c>
      <c r="C459">
        <v>1</v>
      </c>
      <c r="D459">
        <v>7</v>
      </c>
      <c r="E459">
        <v>3</v>
      </c>
      <c r="F459">
        <v>2</v>
      </c>
      <c r="G459">
        <v>30</v>
      </c>
      <c r="H459">
        <f>E459*10000+F459*100+G459</f>
        <v>30230</v>
      </c>
      <c r="I459">
        <v>0</v>
      </c>
      <c r="J459">
        <v>3.357709</v>
      </c>
      <c r="K459">
        <v>2.146237</v>
      </c>
    </row>
    <row r="460" spans="1:11" ht="12.75">
      <c r="A460">
        <v>3</v>
      </c>
      <c r="B460">
        <v>93</v>
      </c>
      <c r="C460">
        <v>7</v>
      </c>
      <c r="D460">
        <v>8</v>
      </c>
      <c r="E460">
        <v>3</v>
      </c>
      <c r="F460">
        <v>3</v>
      </c>
      <c r="G460">
        <v>0</v>
      </c>
      <c r="H460">
        <f>E460*10000+F460*100+G460</f>
        <v>30300</v>
      </c>
      <c r="I460">
        <v>0</v>
      </c>
      <c r="J460">
        <v>3.670593</v>
      </c>
      <c r="K460">
        <v>2.581745</v>
      </c>
    </row>
    <row r="461" spans="1:11" ht="12.75">
      <c r="A461">
        <v>3</v>
      </c>
      <c r="B461">
        <v>81</v>
      </c>
      <c r="C461">
        <v>6</v>
      </c>
      <c r="D461">
        <v>8</v>
      </c>
      <c r="E461">
        <v>3</v>
      </c>
      <c r="F461">
        <v>3</v>
      </c>
      <c r="G461">
        <v>1</v>
      </c>
      <c r="H461">
        <f>E461*10000+F461*100+G461</f>
        <v>30301</v>
      </c>
      <c r="I461">
        <v>0</v>
      </c>
      <c r="J461">
        <v>3.614122</v>
      </c>
      <c r="K461">
        <v>2.499342</v>
      </c>
    </row>
    <row r="462" spans="1:11" ht="12.75">
      <c r="A462">
        <v>3</v>
      </c>
      <c r="B462">
        <v>69</v>
      </c>
      <c r="C462">
        <v>5</v>
      </c>
      <c r="D462">
        <v>8</v>
      </c>
      <c r="E462">
        <v>3</v>
      </c>
      <c r="F462">
        <v>3</v>
      </c>
      <c r="G462">
        <v>2</v>
      </c>
      <c r="H462">
        <f>E462*10000+F462*100+G462</f>
        <v>30302</v>
      </c>
      <c r="I462">
        <v>0</v>
      </c>
      <c r="J462">
        <v>3.554962</v>
      </c>
      <c r="K462">
        <v>2.425967</v>
      </c>
    </row>
    <row r="463" spans="1:11" ht="12.75">
      <c r="A463">
        <v>3</v>
      </c>
      <c r="B463">
        <v>57</v>
      </c>
      <c r="C463">
        <v>4</v>
      </c>
      <c r="D463">
        <v>8</v>
      </c>
      <c r="E463">
        <v>3</v>
      </c>
      <c r="F463">
        <v>3</v>
      </c>
      <c r="G463">
        <v>3</v>
      </c>
      <c r="H463">
        <f>E463*10000+F463*100+G463</f>
        <v>30303</v>
      </c>
      <c r="I463">
        <v>0</v>
      </c>
      <c r="J463">
        <v>3.494617</v>
      </c>
      <c r="K463">
        <v>2.360882</v>
      </c>
    </row>
    <row r="464" spans="1:11" ht="12.75">
      <c r="A464">
        <v>3</v>
      </c>
      <c r="B464">
        <v>45</v>
      </c>
      <c r="C464">
        <v>3</v>
      </c>
      <c r="D464">
        <v>8</v>
      </c>
      <c r="E464">
        <v>3</v>
      </c>
      <c r="F464">
        <v>3</v>
      </c>
      <c r="G464">
        <v>4</v>
      </c>
      <c r="H464">
        <f>E464*10000+F464*100+G464</f>
        <v>30304</v>
      </c>
      <c r="I464">
        <v>0</v>
      </c>
      <c r="J464">
        <v>3.434188</v>
      </c>
      <c r="K464">
        <v>2.303223</v>
      </c>
    </row>
    <row r="465" spans="1:11" ht="12.75">
      <c r="A465">
        <v>3</v>
      </c>
      <c r="B465">
        <v>33</v>
      </c>
      <c r="C465">
        <v>2</v>
      </c>
      <c r="D465">
        <v>8</v>
      </c>
      <c r="E465">
        <v>3</v>
      </c>
      <c r="F465">
        <v>3</v>
      </c>
      <c r="G465">
        <v>5</v>
      </c>
      <c r="H465">
        <f>E465*10000+F465*100+G465</f>
        <v>30305</v>
      </c>
      <c r="I465">
        <v>0</v>
      </c>
      <c r="J465">
        <v>3.374447</v>
      </c>
      <c r="K465">
        <v>2.252112</v>
      </c>
    </row>
    <row r="466" spans="1:11" ht="12.75">
      <c r="A466">
        <v>3</v>
      </c>
      <c r="B466">
        <v>21</v>
      </c>
      <c r="C466">
        <v>1</v>
      </c>
      <c r="D466">
        <v>8</v>
      </c>
      <c r="E466">
        <v>3</v>
      </c>
      <c r="F466">
        <v>3</v>
      </c>
      <c r="G466">
        <v>6</v>
      </c>
      <c r="H466">
        <f>E466*10000+F466*100+G466</f>
        <v>30306</v>
      </c>
      <c r="I466">
        <v>0</v>
      </c>
      <c r="J466">
        <v>3.315911</v>
      </c>
      <c r="K466">
        <v>2.206719</v>
      </c>
    </row>
    <row r="467" spans="1:11" ht="12.75">
      <c r="A467">
        <v>3</v>
      </c>
      <c r="B467">
        <v>94</v>
      </c>
      <c r="C467">
        <v>7</v>
      </c>
      <c r="D467">
        <v>9</v>
      </c>
      <c r="E467">
        <v>3</v>
      </c>
      <c r="F467">
        <v>3</v>
      </c>
      <c r="G467">
        <v>8</v>
      </c>
      <c r="H467">
        <f>E467*10000+F467*100+G467</f>
        <v>30308</v>
      </c>
      <c r="I467">
        <v>1</v>
      </c>
      <c r="J467">
        <v>3.585942</v>
      </c>
      <c r="K467">
        <v>2.631917</v>
      </c>
    </row>
    <row r="468" spans="1:11" ht="12.75">
      <c r="A468">
        <v>3</v>
      </c>
      <c r="B468">
        <v>82</v>
      </c>
      <c r="C468">
        <v>6</v>
      </c>
      <c r="D468">
        <v>9</v>
      </c>
      <c r="E468">
        <v>3</v>
      </c>
      <c r="F468">
        <v>3</v>
      </c>
      <c r="G468">
        <v>9</v>
      </c>
      <c r="H468">
        <f>E468*10000+F468*100+G468</f>
        <v>30309</v>
      </c>
      <c r="I468">
        <v>0</v>
      </c>
      <c r="J468">
        <v>3.537879</v>
      </c>
      <c r="K468">
        <v>2.553277</v>
      </c>
    </row>
    <row r="469" spans="1:11" ht="12.75">
      <c r="A469">
        <v>3</v>
      </c>
      <c r="B469">
        <v>70</v>
      </c>
      <c r="C469">
        <v>5</v>
      </c>
      <c r="D469">
        <v>9</v>
      </c>
      <c r="E469">
        <v>3</v>
      </c>
      <c r="F469">
        <v>3</v>
      </c>
      <c r="G469">
        <v>10</v>
      </c>
      <c r="H469">
        <f>E469*10000+F469*100+G469</f>
        <v>30310</v>
      </c>
      <c r="I469">
        <v>0</v>
      </c>
      <c r="J469">
        <v>3.486697</v>
      </c>
      <c r="K469">
        <v>2.482092</v>
      </c>
    </row>
    <row r="470" spans="1:11" ht="12.75">
      <c r="A470">
        <v>3</v>
      </c>
      <c r="B470">
        <v>58</v>
      </c>
      <c r="C470">
        <v>4</v>
      </c>
      <c r="D470">
        <v>9</v>
      </c>
      <c r="E470">
        <v>3</v>
      </c>
      <c r="F470">
        <v>3</v>
      </c>
      <c r="G470">
        <v>11</v>
      </c>
      <c r="H470">
        <f>E470*10000+F470*100+G470</f>
        <v>30311</v>
      </c>
      <c r="I470">
        <v>0</v>
      </c>
      <c r="J470">
        <v>3.433683</v>
      </c>
      <c r="K470">
        <v>2.417973</v>
      </c>
    </row>
    <row r="471" spans="1:11" ht="12.75">
      <c r="A471">
        <v>3</v>
      </c>
      <c r="B471">
        <v>46</v>
      </c>
      <c r="C471">
        <v>3</v>
      </c>
      <c r="D471">
        <v>9</v>
      </c>
      <c r="E471">
        <v>3</v>
      </c>
      <c r="F471">
        <v>3</v>
      </c>
      <c r="G471">
        <v>12</v>
      </c>
      <c r="H471">
        <f>E471*10000+F471*100+G471</f>
        <v>30312</v>
      </c>
      <c r="I471">
        <v>0</v>
      </c>
      <c r="J471">
        <v>3.379853</v>
      </c>
      <c r="K471">
        <v>2.360373</v>
      </c>
    </row>
    <row r="472" spans="1:11" ht="12.75">
      <c r="A472">
        <v>3</v>
      </c>
      <c r="B472">
        <v>34</v>
      </c>
      <c r="C472">
        <v>2</v>
      </c>
      <c r="D472">
        <v>9</v>
      </c>
      <c r="E472">
        <v>3</v>
      </c>
      <c r="F472">
        <v>3</v>
      </c>
      <c r="G472">
        <v>13</v>
      </c>
      <c r="H472">
        <f>E472*10000+F472*100+G472</f>
        <v>30313</v>
      </c>
      <c r="I472">
        <v>1</v>
      </c>
      <c r="J472">
        <v>3.325969</v>
      </c>
      <c r="K472">
        <v>2.308673</v>
      </c>
    </row>
    <row r="473" spans="1:11" ht="12.75">
      <c r="A473">
        <v>3</v>
      </c>
      <c r="B473">
        <v>22</v>
      </c>
      <c r="C473">
        <v>1</v>
      </c>
      <c r="D473">
        <v>9</v>
      </c>
      <c r="E473">
        <v>3</v>
      </c>
      <c r="F473">
        <v>3</v>
      </c>
      <c r="G473">
        <v>14</v>
      </c>
      <c r="H473">
        <f>E473*10000+F473*100+G473</f>
        <v>30314</v>
      </c>
      <c r="I473">
        <v>1</v>
      </c>
      <c r="J473">
        <v>3.272587</v>
      </c>
      <c r="K473">
        <v>2.262248</v>
      </c>
    </row>
    <row r="474" spans="1:11" ht="12.75">
      <c r="A474">
        <v>3</v>
      </c>
      <c r="B474">
        <v>95</v>
      </c>
      <c r="C474">
        <v>7</v>
      </c>
      <c r="D474">
        <v>10</v>
      </c>
      <c r="E474">
        <v>3</v>
      </c>
      <c r="F474">
        <v>3</v>
      </c>
      <c r="G474">
        <v>16</v>
      </c>
      <c r="H474">
        <f>E474*10000+F474*100+G474</f>
        <v>30316</v>
      </c>
      <c r="I474">
        <v>1</v>
      </c>
      <c r="J474">
        <v>3.505958</v>
      </c>
      <c r="K474">
        <v>2.674457</v>
      </c>
    </row>
    <row r="475" spans="1:11" ht="12.75">
      <c r="A475">
        <v>3</v>
      </c>
      <c r="B475">
        <v>83</v>
      </c>
      <c r="C475">
        <v>6</v>
      </c>
      <c r="D475">
        <v>10</v>
      </c>
      <c r="E475">
        <v>3</v>
      </c>
      <c r="F475">
        <v>3</v>
      </c>
      <c r="G475">
        <v>17</v>
      </c>
      <c r="H475">
        <f>E475*10000+F475*100+G475</f>
        <v>30317</v>
      </c>
      <c r="I475">
        <v>2</v>
      </c>
      <c r="J475">
        <v>3.464737</v>
      </c>
      <c r="K475">
        <v>2.59971</v>
      </c>
    </row>
    <row r="476" spans="1:11" ht="12.75">
      <c r="A476">
        <v>3</v>
      </c>
      <c r="B476">
        <v>71</v>
      </c>
      <c r="C476">
        <v>5</v>
      </c>
      <c r="D476">
        <v>10</v>
      </c>
      <c r="E476">
        <v>3</v>
      </c>
      <c r="F476">
        <v>3</v>
      </c>
      <c r="G476">
        <v>18</v>
      </c>
      <c r="H476">
        <f>E476*10000+F476*100+G476</f>
        <v>30318</v>
      </c>
      <c r="I476">
        <v>0</v>
      </c>
      <c r="J476">
        <v>3.420242</v>
      </c>
      <c r="K476">
        <v>2.531124</v>
      </c>
    </row>
    <row r="477" spans="1:11" ht="12.75">
      <c r="A477">
        <v>3</v>
      </c>
      <c r="B477">
        <v>59</v>
      </c>
      <c r="C477">
        <v>4</v>
      </c>
      <c r="D477">
        <v>10</v>
      </c>
      <c r="E477">
        <v>3</v>
      </c>
      <c r="F477">
        <v>3</v>
      </c>
      <c r="G477">
        <v>19</v>
      </c>
      <c r="H477">
        <f>E477*10000+F477*100+G477</f>
        <v>30319</v>
      </c>
      <c r="I477">
        <v>0</v>
      </c>
      <c r="J477">
        <v>3.373552</v>
      </c>
      <c r="K477">
        <v>2.468536</v>
      </c>
    </row>
    <row r="478" spans="1:11" ht="12.75">
      <c r="A478">
        <v>3</v>
      </c>
      <c r="B478">
        <v>47</v>
      </c>
      <c r="C478">
        <v>3</v>
      </c>
      <c r="D478">
        <v>10</v>
      </c>
      <c r="E478">
        <v>3</v>
      </c>
      <c r="F478">
        <v>3</v>
      </c>
      <c r="G478">
        <v>20</v>
      </c>
      <c r="H478">
        <f>E478*10000+F478*100+G478</f>
        <v>30320</v>
      </c>
      <c r="I478">
        <v>37</v>
      </c>
      <c r="J478">
        <v>3.325562</v>
      </c>
      <c r="K478">
        <v>2.411621</v>
      </c>
    </row>
    <row r="479" spans="1:11" ht="12.75">
      <c r="A479">
        <v>3</v>
      </c>
      <c r="B479">
        <v>35</v>
      </c>
      <c r="C479">
        <v>2</v>
      </c>
      <c r="D479">
        <v>10</v>
      </c>
      <c r="E479">
        <v>3</v>
      </c>
      <c r="F479">
        <v>3</v>
      </c>
      <c r="G479">
        <v>21</v>
      </c>
      <c r="H479">
        <f>E479*10000+F479*100+G479</f>
        <v>30321</v>
      </c>
      <c r="I479">
        <v>164</v>
      </c>
      <c r="J479">
        <v>3.276987</v>
      </c>
      <c r="K479">
        <v>2.359963</v>
      </c>
    </row>
    <row r="480" spans="1:11" ht="12.75">
      <c r="A480">
        <v>3</v>
      </c>
      <c r="B480">
        <v>23</v>
      </c>
      <c r="C480">
        <v>1</v>
      </c>
      <c r="D480">
        <v>10</v>
      </c>
      <c r="E480">
        <v>3</v>
      </c>
      <c r="F480">
        <v>3</v>
      </c>
      <c r="G480">
        <v>22</v>
      </c>
      <c r="H480">
        <f>E480*10000+F480*100+G480</f>
        <v>30322</v>
      </c>
      <c r="I480">
        <v>60</v>
      </c>
      <c r="J480">
        <v>3.228377</v>
      </c>
      <c r="K480">
        <v>2.313106</v>
      </c>
    </row>
    <row r="481" spans="1:11" ht="12.75">
      <c r="A481">
        <v>3</v>
      </c>
      <c r="B481">
        <v>103</v>
      </c>
      <c r="C481">
        <v>8</v>
      </c>
      <c r="D481">
        <v>6</v>
      </c>
      <c r="E481">
        <v>3</v>
      </c>
      <c r="F481">
        <v>4</v>
      </c>
      <c r="G481">
        <v>1</v>
      </c>
      <c r="H481">
        <f>E481*10000+F481*100+G481</f>
        <v>30401</v>
      </c>
      <c r="I481">
        <v>1</v>
      </c>
      <c r="J481">
        <v>3.929708</v>
      </c>
      <c r="K481">
        <v>2.553126</v>
      </c>
    </row>
    <row r="482" spans="1:11" ht="12.75">
      <c r="A482">
        <v>3</v>
      </c>
      <c r="B482">
        <v>104</v>
      </c>
      <c r="C482">
        <v>8</v>
      </c>
      <c r="D482">
        <v>7</v>
      </c>
      <c r="E482">
        <v>3</v>
      </c>
      <c r="F482">
        <v>4</v>
      </c>
      <c r="G482">
        <v>2</v>
      </c>
      <c r="H482">
        <f>E482*10000+F482*100+G482</f>
        <v>30402</v>
      </c>
      <c r="I482">
        <v>2</v>
      </c>
      <c r="J482">
        <v>3.822491</v>
      </c>
      <c r="K482">
        <v>2.619604</v>
      </c>
    </row>
    <row r="483" spans="1:11" ht="12.75">
      <c r="A483">
        <v>3</v>
      </c>
      <c r="B483">
        <v>105</v>
      </c>
      <c r="C483">
        <v>8</v>
      </c>
      <c r="D483">
        <v>8</v>
      </c>
      <c r="E483">
        <v>3</v>
      </c>
      <c r="F483">
        <v>4</v>
      </c>
      <c r="G483">
        <v>3</v>
      </c>
      <c r="H483">
        <f>E483*10000+F483*100+G483</f>
        <v>30403</v>
      </c>
      <c r="I483">
        <v>10</v>
      </c>
      <c r="J483">
        <v>3.722437</v>
      </c>
      <c r="K483">
        <v>2.673612</v>
      </c>
    </row>
    <row r="484" spans="1:11" ht="12.75">
      <c r="A484">
        <v>3</v>
      </c>
      <c r="B484">
        <v>106</v>
      </c>
      <c r="C484">
        <v>8</v>
      </c>
      <c r="D484">
        <v>9</v>
      </c>
      <c r="E484">
        <v>3</v>
      </c>
      <c r="F484">
        <v>4</v>
      </c>
      <c r="G484">
        <v>4</v>
      </c>
      <c r="H484">
        <f>E484*10000+F484*100+G484</f>
        <v>30404</v>
      </c>
      <c r="I484">
        <v>0</v>
      </c>
      <c r="J484">
        <v>3.629328</v>
      </c>
      <c r="K484">
        <v>2.718117</v>
      </c>
    </row>
    <row r="485" spans="1:11" ht="12.75">
      <c r="A485">
        <v>3</v>
      </c>
      <c r="B485">
        <v>107</v>
      </c>
      <c r="C485">
        <v>8</v>
      </c>
      <c r="D485">
        <v>10</v>
      </c>
      <c r="E485">
        <v>3</v>
      </c>
      <c r="F485">
        <v>4</v>
      </c>
      <c r="G485">
        <v>5</v>
      </c>
      <c r="H485">
        <f>E485*10000+F485*100+G485</f>
        <v>30405</v>
      </c>
      <c r="I485">
        <v>1</v>
      </c>
      <c r="J485">
        <v>3.542669</v>
      </c>
      <c r="K485">
        <v>2.755287</v>
      </c>
    </row>
    <row r="486" spans="1:11" ht="12.75">
      <c r="A486">
        <v>3</v>
      </c>
      <c r="B486">
        <v>115</v>
      </c>
      <c r="C486">
        <v>9</v>
      </c>
      <c r="D486">
        <v>6</v>
      </c>
      <c r="E486">
        <v>3</v>
      </c>
      <c r="F486">
        <v>4</v>
      </c>
      <c r="G486">
        <v>9</v>
      </c>
      <c r="H486">
        <f>E486*10000+F486*100+G486</f>
        <v>30409</v>
      </c>
      <c r="I486">
        <v>0</v>
      </c>
      <c r="J486">
        <v>3.999379</v>
      </c>
      <c r="K486">
        <v>2.672229</v>
      </c>
    </row>
    <row r="487" spans="1:11" ht="12.75">
      <c r="A487">
        <v>3</v>
      </c>
      <c r="B487">
        <v>116</v>
      </c>
      <c r="C487">
        <v>9</v>
      </c>
      <c r="D487">
        <v>7</v>
      </c>
      <c r="E487">
        <v>3</v>
      </c>
      <c r="F487">
        <v>4</v>
      </c>
      <c r="G487">
        <v>10</v>
      </c>
      <c r="H487">
        <f>E487*10000+F487*100+G487</f>
        <v>30410</v>
      </c>
      <c r="I487">
        <v>0</v>
      </c>
      <c r="J487">
        <v>3.877917</v>
      </c>
      <c r="K487">
        <v>2.729478</v>
      </c>
    </row>
    <row r="488" spans="1:11" ht="12.75">
      <c r="A488">
        <v>3</v>
      </c>
      <c r="B488">
        <v>117</v>
      </c>
      <c r="C488">
        <v>9</v>
      </c>
      <c r="D488">
        <v>8</v>
      </c>
      <c r="E488">
        <v>3</v>
      </c>
      <c r="F488">
        <v>4</v>
      </c>
      <c r="G488">
        <v>11</v>
      </c>
      <c r="H488">
        <f>E488*10000+F488*100+G488</f>
        <v>30411</v>
      </c>
      <c r="I488">
        <v>8</v>
      </c>
      <c r="J488">
        <v>3.767324</v>
      </c>
      <c r="K488">
        <v>2.774853</v>
      </c>
    </row>
    <row r="489" spans="1:11" ht="12.75">
      <c r="A489">
        <v>3</v>
      </c>
      <c r="B489">
        <v>118</v>
      </c>
      <c r="C489">
        <v>9</v>
      </c>
      <c r="D489">
        <v>9</v>
      </c>
      <c r="E489">
        <v>3</v>
      </c>
      <c r="F489">
        <v>4</v>
      </c>
      <c r="G489">
        <v>12</v>
      </c>
      <c r="H489">
        <f>E489*10000+F489*100+G489</f>
        <v>30412</v>
      </c>
      <c r="I489">
        <v>15</v>
      </c>
      <c r="J489">
        <v>3.66628</v>
      </c>
      <c r="K489">
        <v>2.81156</v>
      </c>
    </row>
    <row r="490" spans="1:11" ht="12.75">
      <c r="A490">
        <v>3</v>
      </c>
      <c r="B490">
        <v>119</v>
      </c>
      <c r="C490">
        <v>9</v>
      </c>
      <c r="D490">
        <v>10</v>
      </c>
      <c r="E490">
        <v>3</v>
      </c>
      <c r="F490">
        <v>4</v>
      </c>
      <c r="G490">
        <v>13</v>
      </c>
      <c r="H490">
        <f>E490*10000+F490*100+G490</f>
        <v>30413</v>
      </c>
      <c r="I490">
        <v>27</v>
      </c>
      <c r="J490">
        <v>3.573537</v>
      </c>
      <c r="K490">
        <v>2.841791</v>
      </c>
    </row>
    <row r="491" spans="1:11" ht="12.75">
      <c r="A491">
        <v>3</v>
      </c>
      <c r="B491">
        <v>127</v>
      </c>
      <c r="C491">
        <v>10</v>
      </c>
      <c r="D491">
        <v>6</v>
      </c>
      <c r="E491">
        <v>3</v>
      </c>
      <c r="F491">
        <v>4</v>
      </c>
      <c r="G491">
        <v>17</v>
      </c>
      <c r="H491">
        <f>E491*10000+F491*100+G491</f>
        <v>30417</v>
      </c>
      <c r="I491">
        <v>0</v>
      </c>
      <c r="J491">
        <v>4.056947</v>
      </c>
      <c r="K491">
        <v>2.807597</v>
      </c>
    </row>
    <row r="492" spans="1:11" ht="12.75">
      <c r="A492">
        <v>3</v>
      </c>
      <c r="B492">
        <v>128</v>
      </c>
      <c r="C492">
        <v>10</v>
      </c>
      <c r="D492">
        <v>7</v>
      </c>
      <c r="E492">
        <v>3</v>
      </c>
      <c r="F492">
        <v>4</v>
      </c>
      <c r="G492">
        <v>18</v>
      </c>
      <c r="H492">
        <f>E492*10000+F492*100+G492</f>
        <v>30418</v>
      </c>
      <c r="I492">
        <v>9</v>
      </c>
      <c r="J492">
        <v>3.922479</v>
      </c>
      <c r="K492">
        <v>2.850971</v>
      </c>
    </row>
    <row r="493" spans="1:11" ht="12.75">
      <c r="A493">
        <v>3</v>
      </c>
      <c r="B493">
        <v>129</v>
      </c>
      <c r="C493">
        <v>10</v>
      </c>
      <c r="D493">
        <v>8</v>
      </c>
      <c r="E493">
        <v>3</v>
      </c>
      <c r="F493">
        <v>4</v>
      </c>
      <c r="G493">
        <v>19</v>
      </c>
      <c r="H493">
        <f>E493*10000+F493*100+G493</f>
        <v>30419</v>
      </c>
      <c r="I493">
        <v>9</v>
      </c>
      <c r="J493">
        <v>3.802707</v>
      </c>
      <c r="K493">
        <v>2.884597</v>
      </c>
    </row>
    <row r="494" spans="1:11" ht="12.75">
      <c r="A494">
        <v>3</v>
      </c>
      <c r="B494">
        <v>130</v>
      </c>
      <c r="C494">
        <v>10</v>
      </c>
      <c r="D494">
        <v>9</v>
      </c>
      <c r="E494">
        <v>3</v>
      </c>
      <c r="F494">
        <v>4</v>
      </c>
      <c r="G494">
        <v>20</v>
      </c>
      <c r="H494">
        <f>E494*10000+F494*100+G494</f>
        <v>30420</v>
      </c>
      <c r="I494">
        <v>37</v>
      </c>
      <c r="J494">
        <v>3.694984</v>
      </c>
      <c r="K494">
        <v>2.911373</v>
      </c>
    </row>
    <row r="495" spans="1:11" ht="12.75">
      <c r="A495">
        <v>3</v>
      </c>
      <c r="B495">
        <v>131</v>
      </c>
      <c r="C495">
        <v>10</v>
      </c>
      <c r="D495">
        <v>10</v>
      </c>
      <c r="E495">
        <v>3</v>
      </c>
      <c r="F495">
        <v>4</v>
      </c>
      <c r="G495">
        <v>21</v>
      </c>
      <c r="H495">
        <f>E495*10000+F495*100+G495</f>
        <v>30421</v>
      </c>
      <c r="I495">
        <v>38</v>
      </c>
      <c r="J495">
        <v>3.597252</v>
      </c>
      <c r="K495">
        <v>2.93317</v>
      </c>
    </row>
    <row r="496" spans="1:11" ht="12.75">
      <c r="A496">
        <v>3</v>
      </c>
      <c r="B496">
        <v>139</v>
      </c>
      <c r="C496">
        <v>11</v>
      </c>
      <c r="D496">
        <v>6</v>
      </c>
      <c r="E496">
        <v>3</v>
      </c>
      <c r="F496">
        <v>4</v>
      </c>
      <c r="G496">
        <v>25</v>
      </c>
      <c r="H496">
        <f>E496*10000+F496*100+G496</f>
        <v>30425</v>
      </c>
      <c r="I496">
        <v>6</v>
      </c>
      <c r="J496">
        <v>4.096616</v>
      </c>
      <c r="K496">
        <v>2.956897</v>
      </c>
    </row>
    <row r="497" spans="1:11" ht="12.75">
      <c r="A497">
        <v>3</v>
      </c>
      <c r="B497">
        <v>140</v>
      </c>
      <c r="C497">
        <v>11</v>
      </c>
      <c r="D497">
        <v>7</v>
      </c>
      <c r="E497">
        <v>3</v>
      </c>
      <c r="F497">
        <v>4</v>
      </c>
      <c r="G497">
        <v>26</v>
      </c>
      <c r="H497">
        <f>E497*10000+F497*100+G497</f>
        <v>30426</v>
      </c>
      <c r="I497">
        <v>18</v>
      </c>
      <c r="J497">
        <v>3.952495</v>
      </c>
      <c r="K497">
        <v>2.981932</v>
      </c>
    </row>
    <row r="498" spans="1:11" ht="12.75">
      <c r="A498">
        <v>3</v>
      </c>
      <c r="B498">
        <v>141</v>
      </c>
      <c r="C498">
        <v>11</v>
      </c>
      <c r="D498">
        <v>8</v>
      </c>
      <c r="E498">
        <v>3</v>
      </c>
      <c r="F498">
        <v>4</v>
      </c>
      <c r="G498">
        <v>27</v>
      </c>
      <c r="H498">
        <f>E498*10000+F498*100+G498</f>
        <v>30427</v>
      </c>
      <c r="I498">
        <v>59</v>
      </c>
      <c r="J498">
        <v>3.826166</v>
      </c>
      <c r="K498">
        <v>3.001029</v>
      </c>
    </row>
    <row r="499" spans="1:11" ht="12.75">
      <c r="A499">
        <v>3</v>
      </c>
      <c r="B499">
        <v>142</v>
      </c>
      <c r="C499">
        <v>11</v>
      </c>
      <c r="D499">
        <v>9</v>
      </c>
      <c r="E499">
        <v>3</v>
      </c>
      <c r="F499">
        <v>4</v>
      </c>
      <c r="G499">
        <v>28</v>
      </c>
      <c r="H499">
        <f>E499*10000+F499*100+G499</f>
        <v>30428</v>
      </c>
      <c r="I499">
        <v>30</v>
      </c>
      <c r="J499">
        <v>3.7138</v>
      </c>
      <c r="K499">
        <v>3.016067</v>
      </c>
    </row>
    <row r="500" spans="1:11" ht="12.75">
      <c r="A500">
        <v>3</v>
      </c>
      <c r="B500">
        <v>143</v>
      </c>
      <c r="C500">
        <v>11</v>
      </c>
      <c r="D500">
        <v>10</v>
      </c>
      <c r="E500">
        <v>3</v>
      </c>
      <c r="F500">
        <v>4</v>
      </c>
      <c r="G500">
        <v>29</v>
      </c>
      <c r="H500">
        <f>E500*10000+F500*100+G500</f>
        <v>30429</v>
      </c>
      <c r="I500">
        <v>34</v>
      </c>
      <c r="J500">
        <v>3.612667</v>
      </c>
      <c r="K500">
        <v>3.028211</v>
      </c>
    </row>
    <row r="501" spans="1:11" ht="12.75">
      <c r="A501">
        <v>1</v>
      </c>
      <c r="B501">
        <v>121</v>
      </c>
      <c r="C501">
        <v>7</v>
      </c>
      <c r="D501">
        <v>1</v>
      </c>
      <c r="E501">
        <v>3</v>
      </c>
      <c r="F501">
        <v>5</v>
      </c>
      <c r="G501">
        <v>9</v>
      </c>
      <c r="H501">
        <f>E501*10000+F501*100+G501</f>
        <v>30509</v>
      </c>
      <c r="I501">
        <v>0</v>
      </c>
      <c r="J501">
        <v>3.225432</v>
      </c>
      <c r="K501">
        <v>1.67558</v>
      </c>
    </row>
    <row r="502" spans="1:11" ht="12.75">
      <c r="A502">
        <v>1</v>
      </c>
      <c r="B502">
        <v>104</v>
      </c>
      <c r="C502">
        <v>6</v>
      </c>
      <c r="D502">
        <v>1</v>
      </c>
      <c r="E502">
        <v>3</v>
      </c>
      <c r="F502">
        <v>5</v>
      </c>
      <c r="G502">
        <v>10</v>
      </c>
      <c r="H502">
        <f>E502*10000+F502*100+G502</f>
        <v>30510</v>
      </c>
      <c r="I502">
        <v>0</v>
      </c>
      <c r="J502">
        <v>3.131393</v>
      </c>
      <c r="K502">
        <v>1.666114</v>
      </c>
    </row>
    <row r="503" spans="1:11" ht="12.75">
      <c r="A503">
        <v>1</v>
      </c>
      <c r="B503">
        <v>87</v>
      </c>
      <c r="C503">
        <v>5</v>
      </c>
      <c r="D503">
        <v>1</v>
      </c>
      <c r="E503">
        <v>3</v>
      </c>
      <c r="F503">
        <v>5</v>
      </c>
      <c r="G503">
        <v>11</v>
      </c>
      <c r="H503">
        <f>E503*10000+F503*100+G503</f>
        <v>30511</v>
      </c>
      <c r="I503">
        <v>0</v>
      </c>
      <c r="J503">
        <v>3.045459</v>
      </c>
      <c r="K503">
        <v>1.658213</v>
      </c>
    </row>
    <row r="504" spans="1:11" ht="12.75">
      <c r="A504">
        <v>1</v>
      </c>
      <c r="B504">
        <v>70</v>
      </c>
      <c r="C504">
        <v>4</v>
      </c>
      <c r="D504">
        <v>1</v>
      </c>
      <c r="E504">
        <v>3</v>
      </c>
      <c r="F504">
        <v>5</v>
      </c>
      <c r="G504">
        <v>12</v>
      </c>
      <c r="H504">
        <f>E504*10000+F504*100+G504</f>
        <v>30512</v>
      </c>
      <c r="I504">
        <v>0</v>
      </c>
      <c r="J504">
        <v>2.966364</v>
      </c>
      <c r="K504">
        <v>1.651518</v>
      </c>
    </row>
    <row r="505" spans="1:11" ht="12.75">
      <c r="A505">
        <v>1</v>
      </c>
      <c r="B505">
        <v>53</v>
      </c>
      <c r="C505">
        <v>3</v>
      </c>
      <c r="D505">
        <v>1</v>
      </c>
      <c r="E505">
        <v>3</v>
      </c>
      <c r="F505">
        <v>5</v>
      </c>
      <c r="G505">
        <v>13</v>
      </c>
      <c r="H505">
        <f>E505*10000+F505*100+G505</f>
        <v>30513</v>
      </c>
      <c r="I505">
        <v>13</v>
      </c>
      <c r="J505">
        <v>2.89312</v>
      </c>
      <c r="K505">
        <v>1.645775</v>
      </c>
    </row>
    <row r="506" spans="1:11" ht="12.75">
      <c r="A506">
        <v>1</v>
      </c>
      <c r="B506">
        <v>36</v>
      </c>
      <c r="C506">
        <v>2</v>
      </c>
      <c r="D506">
        <v>1</v>
      </c>
      <c r="E506">
        <v>3</v>
      </c>
      <c r="F506">
        <v>5</v>
      </c>
      <c r="G506">
        <v>14</v>
      </c>
      <c r="H506">
        <f>E506*10000+F506*100+G506</f>
        <v>30514</v>
      </c>
      <c r="I506">
        <v>11</v>
      </c>
      <c r="J506">
        <v>2.824936</v>
      </c>
      <c r="K506">
        <v>1.640793</v>
      </c>
    </row>
    <row r="507" spans="1:11" ht="12.75">
      <c r="A507">
        <v>1</v>
      </c>
      <c r="B507">
        <v>122</v>
      </c>
      <c r="C507">
        <v>7</v>
      </c>
      <c r="D507">
        <v>2</v>
      </c>
      <c r="E507">
        <v>3</v>
      </c>
      <c r="F507">
        <v>5</v>
      </c>
      <c r="G507">
        <v>17</v>
      </c>
      <c r="H507">
        <f>E507*10000+F507*100+G507</f>
        <v>30517</v>
      </c>
      <c r="I507">
        <v>1</v>
      </c>
      <c r="J507">
        <v>3.210362</v>
      </c>
      <c r="K507">
        <v>1.773164</v>
      </c>
    </row>
    <row r="508" spans="1:11" ht="12.75">
      <c r="A508">
        <v>1</v>
      </c>
      <c r="B508">
        <v>105</v>
      </c>
      <c r="C508">
        <v>6</v>
      </c>
      <c r="D508">
        <v>2</v>
      </c>
      <c r="E508">
        <v>3</v>
      </c>
      <c r="F508">
        <v>5</v>
      </c>
      <c r="G508">
        <v>18</v>
      </c>
      <c r="H508">
        <f>E508*10000+F508*100+G508</f>
        <v>30518</v>
      </c>
      <c r="I508">
        <v>1</v>
      </c>
      <c r="J508">
        <v>3.118891</v>
      </c>
      <c r="K508">
        <v>1.7552</v>
      </c>
    </row>
    <row r="509" spans="1:11" ht="12.75">
      <c r="A509">
        <v>1</v>
      </c>
      <c r="B509">
        <v>88</v>
      </c>
      <c r="C509">
        <v>5</v>
      </c>
      <c r="D509">
        <v>2</v>
      </c>
      <c r="E509">
        <v>3</v>
      </c>
      <c r="F509">
        <v>5</v>
      </c>
      <c r="G509">
        <v>19</v>
      </c>
      <c r="H509">
        <f>E509*10000+F509*100+G509</f>
        <v>30519</v>
      </c>
      <c r="I509">
        <v>0</v>
      </c>
      <c r="J509">
        <v>3.034925</v>
      </c>
      <c r="K509">
        <v>1.740137</v>
      </c>
    </row>
    <row r="510" spans="1:11" ht="12.75">
      <c r="A510">
        <v>1</v>
      </c>
      <c r="B510">
        <v>71</v>
      </c>
      <c r="C510">
        <v>4</v>
      </c>
      <c r="D510">
        <v>2</v>
      </c>
      <c r="E510">
        <v>3</v>
      </c>
      <c r="F510">
        <v>5</v>
      </c>
      <c r="G510">
        <v>20</v>
      </c>
      <c r="H510">
        <f>E510*10000+F510*100+G510</f>
        <v>30520</v>
      </c>
      <c r="I510">
        <v>1</v>
      </c>
      <c r="J510">
        <v>2.957372</v>
      </c>
      <c r="K510">
        <v>1.72733</v>
      </c>
    </row>
    <row r="511" spans="1:11" ht="12.75">
      <c r="A511">
        <v>1</v>
      </c>
      <c r="B511">
        <v>54</v>
      </c>
      <c r="C511">
        <v>3</v>
      </c>
      <c r="D511">
        <v>2</v>
      </c>
      <c r="E511">
        <v>3</v>
      </c>
      <c r="F511">
        <v>5</v>
      </c>
      <c r="G511">
        <v>21</v>
      </c>
      <c r="H511">
        <f>E511*10000+F511*100+G511</f>
        <v>30521</v>
      </c>
      <c r="I511">
        <v>1</v>
      </c>
      <c r="J511">
        <v>2.885357</v>
      </c>
      <c r="K511">
        <v>1.716312</v>
      </c>
    </row>
    <row r="512" spans="1:11" ht="12.75">
      <c r="A512">
        <v>1</v>
      </c>
      <c r="B512">
        <v>37</v>
      </c>
      <c r="C512">
        <v>2</v>
      </c>
      <c r="D512">
        <v>2</v>
      </c>
      <c r="E512">
        <v>3</v>
      </c>
      <c r="F512">
        <v>5</v>
      </c>
      <c r="G512">
        <v>22</v>
      </c>
      <c r="H512">
        <f>E512*10000+F512*100+G512</f>
        <v>30522</v>
      </c>
      <c r="I512">
        <v>0</v>
      </c>
      <c r="J512">
        <v>2.818167</v>
      </c>
      <c r="K512">
        <v>1.706733</v>
      </c>
    </row>
    <row r="513" spans="1:11" ht="12.75">
      <c r="A513">
        <v>1</v>
      </c>
      <c r="B513">
        <v>123</v>
      </c>
      <c r="C513">
        <v>7</v>
      </c>
      <c r="D513">
        <v>3</v>
      </c>
      <c r="E513">
        <v>3</v>
      </c>
      <c r="F513">
        <v>5</v>
      </c>
      <c r="G513">
        <v>25</v>
      </c>
      <c r="H513">
        <f>E513*10000+F513*100+G513</f>
        <v>30525</v>
      </c>
      <c r="I513">
        <v>0</v>
      </c>
      <c r="J513">
        <v>3.186534</v>
      </c>
      <c r="K513">
        <v>1.867001</v>
      </c>
    </row>
    <row r="514" spans="1:11" ht="12.75">
      <c r="A514">
        <v>1</v>
      </c>
      <c r="B514">
        <v>106</v>
      </c>
      <c r="C514">
        <v>6</v>
      </c>
      <c r="D514">
        <v>3</v>
      </c>
      <c r="E514">
        <v>3</v>
      </c>
      <c r="F514">
        <v>5</v>
      </c>
      <c r="G514">
        <v>26</v>
      </c>
      <c r="H514">
        <f>E514*10000+F514*100+G514</f>
        <v>30526</v>
      </c>
      <c r="I514">
        <v>0</v>
      </c>
      <c r="J514">
        <v>3.098994</v>
      </c>
      <c r="K514">
        <v>1.841427</v>
      </c>
    </row>
    <row r="515" spans="1:11" ht="12.75">
      <c r="A515">
        <v>1</v>
      </c>
      <c r="B515">
        <v>89</v>
      </c>
      <c r="C515">
        <v>5</v>
      </c>
      <c r="D515">
        <v>3</v>
      </c>
      <c r="E515">
        <v>3</v>
      </c>
      <c r="F515">
        <v>5</v>
      </c>
      <c r="G515">
        <v>27</v>
      </c>
      <c r="H515">
        <f>E515*10000+F515*100+G515</f>
        <v>30527</v>
      </c>
      <c r="I515">
        <v>0</v>
      </c>
      <c r="J515">
        <v>3.018076</v>
      </c>
      <c r="K515">
        <v>1.819833</v>
      </c>
    </row>
    <row r="516" spans="1:11" ht="12.75">
      <c r="A516">
        <v>1</v>
      </c>
      <c r="B516">
        <v>72</v>
      </c>
      <c r="C516">
        <v>4</v>
      </c>
      <c r="D516">
        <v>3</v>
      </c>
      <c r="E516">
        <v>3</v>
      </c>
      <c r="F516">
        <v>5</v>
      </c>
      <c r="G516">
        <v>28</v>
      </c>
      <c r="H516">
        <f>E516*10000+F516*100+G516</f>
        <v>30528</v>
      </c>
      <c r="I516">
        <v>3</v>
      </c>
      <c r="J516">
        <v>2.942932</v>
      </c>
      <c r="K516">
        <v>1.801373</v>
      </c>
    </row>
    <row r="517" spans="1:11" ht="12.75">
      <c r="A517">
        <v>1</v>
      </c>
      <c r="B517">
        <v>55</v>
      </c>
      <c r="C517">
        <v>3</v>
      </c>
      <c r="D517">
        <v>3</v>
      </c>
      <c r="E517">
        <v>3</v>
      </c>
      <c r="F517">
        <v>5</v>
      </c>
      <c r="G517">
        <v>29</v>
      </c>
      <c r="H517">
        <f>E517*10000+F517*100+G517</f>
        <v>30529</v>
      </c>
      <c r="I517">
        <v>0</v>
      </c>
      <c r="J517">
        <v>2.87285</v>
      </c>
      <c r="K517">
        <v>1.785422</v>
      </c>
    </row>
    <row r="518" spans="1:11" ht="12.75">
      <c r="A518">
        <v>1</v>
      </c>
      <c r="B518">
        <v>38</v>
      </c>
      <c r="C518">
        <v>2</v>
      </c>
      <c r="D518">
        <v>3</v>
      </c>
      <c r="E518">
        <v>3</v>
      </c>
      <c r="F518">
        <v>5</v>
      </c>
      <c r="G518">
        <v>30</v>
      </c>
      <c r="H518">
        <f>E518*10000+F518*100+G518</f>
        <v>30530</v>
      </c>
      <c r="I518">
        <v>0</v>
      </c>
      <c r="J518">
        <v>2.807235</v>
      </c>
      <c r="K518">
        <v>1.771507</v>
      </c>
    </row>
    <row r="519" spans="1:11" ht="12.75">
      <c r="A519">
        <v>1</v>
      </c>
      <c r="B519">
        <v>124</v>
      </c>
      <c r="C519">
        <v>7</v>
      </c>
      <c r="D519">
        <v>4</v>
      </c>
      <c r="E519">
        <v>3</v>
      </c>
      <c r="F519">
        <v>6</v>
      </c>
      <c r="G519">
        <v>1</v>
      </c>
      <c r="H519">
        <f>E519*10000+F519*100+G519</f>
        <v>30601</v>
      </c>
      <c r="I519">
        <v>0</v>
      </c>
      <c r="J519">
        <v>3.155163</v>
      </c>
      <c r="K519">
        <v>1.955768</v>
      </c>
    </row>
    <row r="520" spans="1:11" ht="12.75">
      <c r="A520">
        <v>1</v>
      </c>
      <c r="B520">
        <v>107</v>
      </c>
      <c r="C520">
        <v>6</v>
      </c>
      <c r="D520">
        <v>4</v>
      </c>
      <c r="E520">
        <v>3</v>
      </c>
      <c r="F520">
        <v>6</v>
      </c>
      <c r="G520">
        <v>2</v>
      </c>
      <c r="H520">
        <f>E520*10000+F520*100+G520</f>
        <v>30602</v>
      </c>
      <c r="I520">
        <v>0</v>
      </c>
      <c r="J520">
        <v>3.072564</v>
      </c>
      <c r="K520">
        <v>1.923726</v>
      </c>
    </row>
    <row r="521" spans="1:11" ht="12.75">
      <c r="A521">
        <v>1</v>
      </c>
      <c r="B521">
        <v>90</v>
      </c>
      <c r="C521">
        <v>5</v>
      </c>
      <c r="D521">
        <v>4</v>
      </c>
      <c r="E521">
        <v>3</v>
      </c>
      <c r="F521">
        <v>6</v>
      </c>
      <c r="G521">
        <v>3</v>
      </c>
      <c r="H521">
        <f>E521*10000+F521*100+G521</f>
        <v>30603</v>
      </c>
      <c r="I521">
        <v>0</v>
      </c>
      <c r="J521">
        <v>2.995539</v>
      </c>
      <c r="K521">
        <v>1.89643</v>
      </c>
    </row>
    <row r="522" spans="1:11" ht="12.75">
      <c r="A522">
        <v>1</v>
      </c>
      <c r="B522">
        <v>73</v>
      </c>
      <c r="C522">
        <v>4</v>
      </c>
      <c r="D522">
        <v>4</v>
      </c>
      <c r="E522">
        <v>3</v>
      </c>
      <c r="F522">
        <v>6</v>
      </c>
      <c r="G522">
        <v>4</v>
      </c>
      <c r="H522">
        <f>E522*10000+F522*100+G522</f>
        <v>30604</v>
      </c>
      <c r="I522">
        <v>1</v>
      </c>
      <c r="J522">
        <v>2.923509</v>
      </c>
      <c r="K522">
        <v>1.872933</v>
      </c>
    </row>
    <row r="523" spans="1:11" ht="12.75">
      <c r="A523">
        <v>1</v>
      </c>
      <c r="B523">
        <v>56</v>
      </c>
      <c r="C523">
        <v>3</v>
      </c>
      <c r="D523">
        <v>4</v>
      </c>
      <c r="E523">
        <v>3</v>
      </c>
      <c r="F523">
        <v>6</v>
      </c>
      <c r="G523">
        <v>5</v>
      </c>
      <c r="H523">
        <f>E523*10000+F523*100+G523</f>
        <v>30605</v>
      </c>
      <c r="I523">
        <v>1</v>
      </c>
      <c r="J523">
        <v>2.855953</v>
      </c>
      <c r="K523">
        <v>1.852515</v>
      </c>
    </row>
    <row r="524" spans="1:11" ht="12.75">
      <c r="A524">
        <v>1</v>
      </c>
      <c r="B524">
        <v>39</v>
      </c>
      <c r="C524">
        <v>2</v>
      </c>
      <c r="D524">
        <v>4</v>
      </c>
      <c r="E524">
        <v>3</v>
      </c>
      <c r="F524">
        <v>6</v>
      </c>
      <c r="G524">
        <v>6</v>
      </c>
      <c r="H524">
        <f>E524*10000+F524*100+G524</f>
        <v>30606</v>
      </c>
      <c r="I524">
        <v>1</v>
      </c>
      <c r="J524">
        <v>2.792412</v>
      </c>
      <c r="K524">
        <v>1.83462</v>
      </c>
    </row>
    <row r="525" spans="1:11" ht="12.75">
      <c r="A525">
        <v>1</v>
      </c>
      <c r="B525">
        <v>125</v>
      </c>
      <c r="C525">
        <v>7</v>
      </c>
      <c r="D525">
        <v>5</v>
      </c>
      <c r="E525">
        <v>3</v>
      </c>
      <c r="F525">
        <v>6</v>
      </c>
      <c r="G525">
        <v>9</v>
      </c>
      <c r="H525">
        <f>E525*10000+F525*100+G525</f>
        <v>30609</v>
      </c>
      <c r="I525">
        <v>0</v>
      </c>
      <c r="J525">
        <v>3.117656</v>
      </c>
      <c r="K525">
        <v>2.038592</v>
      </c>
    </row>
    <row r="526" spans="1:11" ht="12.75">
      <c r="A526">
        <v>1</v>
      </c>
      <c r="B526">
        <v>108</v>
      </c>
      <c r="C526">
        <v>6</v>
      </c>
      <c r="D526">
        <v>5</v>
      </c>
      <c r="E526">
        <v>3</v>
      </c>
      <c r="F526">
        <v>6</v>
      </c>
      <c r="G526">
        <v>10</v>
      </c>
      <c r="H526">
        <f>E526*10000+F526*100+G526</f>
        <v>30610</v>
      </c>
      <c r="I526">
        <v>0</v>
      </c>
      <c r="J526">
        <v>3.04063</v>
      </c>
      <c r="K526">
        <v>2.00133</v>
      </c>
    </row>
    <row r="527" spans="1:11" ht="12.75">
      <c r="A527">
        <v>1</v>
      </c>
      <c r="B527">
        <v>91</v>
      </c>
      <c r="C527">
        <v>5</v>
      </c>
      <c r="D527">
        <v>5</v>
      </c>
      <c r="E527">
        <v>3</v>
      </c>
      <c r="F527">
        <v>6</v>
      </c>
      <c r="G527">
        <v>11</v>
      </c>
      <c r="H527">
        <f>E527*10000+F527*100+G527</f>
        <v>30611</v>
      </c>
      <c r="I527">
        <v>0</v>
      </c>
      <c r="J527">
        <v>2.96808</v>
      </c>
      <c r="K527">
        <v>1.969267</v>
      </c>
    </row>
    <row r="528" spans="1:11" ht="12.75">
      <c r="A528">
        <v>1</v>
      </c>
      <c r="B528">
        <v>74</v>
      </c>
      <c r="C528">
        <v>4</v>
      </c>
      <c r="D528">
        <v>5</v>
      </c>
      <c r="E528">
        <v>3</v>
      </c>
      <c r="F528">
        <v>6</v>
      </c>
      <c r="G528">
        <v>12</v>
      </c>
      <c r="H528">
        <f>E528*10000+F528*100+G528</f>
        <v>30612</v>
      </c>
      <c r="I528">
        <v>0</v>
      </c>
      <c r="J528">
        <v>2.899683</v>
      </c>
      <c r="K528">
        <v>1.941442</v>
      </c>
    </row>
    <row r="529" spans="1:11" ht="12.75">
      <c r="A529">
        <v>1</v>
      </c>
      <c r="B529">
        <v>57</v>
      </c>
      <c r="C529">
        <v>3</v>
      </c>
      <c r="D529">
        <v>5</v>
      </c>
      <c r="E529">
        <v>3</v>
      </c>
      <c r="F529">
        <v>6</v>
      </c>
      <c r="G529">
        <v>13</v>
      </c>
      <c r="H529">
        <f>E529*10000+F529*100+G529</f>
        <v>30613</v>
      </c>
      <c r="I529">
        <v>0</v>
      </c>
      <c r="J529">
        <v>2.83511</v>
      </c>
      <c r="K529">
        <v>1.917102</v>
      </c>
    </row>
    <row r="530" spans="1:11" ht="12.75">
      <c r="A530">
        <v>1</v>
      </c>
      <c r="B530">
        <v>40</v>
      </c>
      <c r="C530">
        <v>2</v>
      </c>
      <c r="D530">
        <v>5</v>
      </c>
      <c r="E530">
        <v>3</v>
      </c>
      <c r="F530">
        <v>6</v>
      </c>
      <c r="G530">
        <v>14</v>
      </c>
      <c r="H530">
        <f>E530*10000+F530*100+G530</f>
        <v>30614</v>
      </c>
      <c r="I530">
        <v>0</v>
      </c>
      <c r="J530">
        <v>2.774044</v>
      </c>
      <c r="K530">
        <v>1.895655</v>
      </c>
    </row>
    <row r="531" spans="1:11" ht="12.75">
      <c r="A531">
        <v>1</v>
      </c>
      <c r="B531">
        <v>126</v>
      </c>
      <c r="C531">
        <v>7</v>
      </c>
      <c r="D531">
        <v>6</v>
      </c>
      <c r="E531">
        <v>3</v>
      </c>
      <c r="F531">
        <v>6</v>
      </c>
      <c r="G531">
        <v>17</v>
      </c>
      <c r="H531">
        <f>E531*10000+F531*100+G531</f>
        <v>30617</v>
      </c>
      <c r="I531">
        <v>0</v>
      </c>
      <c r="J531">
        <v>3.075443</v>
      </c>
      <c r="K531">
        <v>2.115033</v>
      </c>
    </row>
    <row r="532" spans="1:11" ht="12.75">
      <c r="A532">
        <v>1</v>
      </c>
      <c r="B532">
        <v>109</v>
      </c>
      <c r="C532">
        <v>6</v>
      </c>
      <c r="D532">
        <v>6</v>
      </c>
      <c r="E532">
        <v>3</v>
      </c>
      <c r="F532">
        <v>6</v>
      </c>
      <c r="G532">
        <v>18</v>
      </c>
      <c r="H532">
        <f>E532*10000+F532*100+G532</f>
        <v>30618</v>
      </c>
      <c r="I532">
        <v>0</v>
      </c>
      <c r="J532">
        <v>3.004276</v>
      </c>
      <c r="K532">
        <v>2.073779</v>
      </c>
    </row>
    <row r="533" spans="1:11" ht="12.75">
      <c r="A533">
        <v>1</v>
      </c>
      <c r="B533">
        <v>92</v>
      </c>
      <c r="C533">
        <v>5</v>
      </c>
      <c r="D533">
        <v>6</v>
      </c>
      <c r="E533">
        <v>3</v>
      </c>
      <c r="F533">
        <v>6</v>
      </c>
      <c r="G533">
        <v>19</v>
      </c>
      <c r="H533">
        <f>E533*10000+F533*100+G533</f>
        <v>30619</v>
      </c>
      <c r="I533">
        <v>1</v>
      </c>
      <c r="J533">
        <v>2.936528</v>
      </c>
      <c r="K533">
        <v>2.037902</v>
      </c>
    </row>
    <row r="534" spans="1:11" ht="12.75">
      <c r="A534">
        <v>1</v>
      </c>
      <c r="B534">
        <v>75</v>
      </c>
      <c r="C534">
        <v>4</v>
      </c>
      <c r="D534">
        <v>6</v>
      </c>
      <c r="E534">
        <v>3</v>
      </c>
      <c r="F534">
        <v>6</v>
      </c>
      <c r="G534">
        <v>20</v>
      </c>
      <c r="H534">
        <f>E534*10000+F534*100+G534</f>
        <v>30620</v>
      </c>
      <c r="I534">
        <v>4</v>
      </c>
      <c r="J534">
        <v>2.872098</v>
      </c>
      <c r="K534">
        <v>2.006493</v>
      </c>
    </row>
    <row r="535" spans="1:11" ht="12.75">
      <c r="A535">
        <v>1</v>
      </c>
      <c r="B535">
        <v>58</v>
      </c>
      <c r="C535">
        <v>3</v>
      </c>
      <c r="D535">
        <v>6</v>
      </c>
      <c r="E535">
        <v>3</v>
      </c>
      <c r="F535">
        <v>6</v>
      </c>
      <c r="G535">
        <v>21</v>
      </c>
      <c r="H535">
        <f>E535*10000+F535*100+G535</f>
        <v>30621</v>
      </c>
      <c r="I535">
        <v>0</v>
      </c>
      <c r="J535">
        <v>2.810827</v>
      </c>
      <c r="K535">
        <v>1.978817</v>
      </c>
    </row>
    <row r="536" spans="1:11" ht="12.75">
      <c r="A536">
        <v>1</v>
      </c>
      <c r="B536">
        <v>41</v>
      </c>
      <c r="C536">
        <v>2</v>
      </c>
      <c r="D536">
        <v>6</v>
      </c>
      <c r="E536">
        <v>3</v>
      </c>
      <c r="F536">
        <v>6</v>
      </c>
      <c r="G536">
        <v>22</v>
      </c>
      <c r="H536">
        <f>E536*10000+F536*100+G536</f>
        <v>30622</v>
      </c>
      <c r="I536">
        <v>0</v>
      </c>
      <c r="J536">
        <v>2.752531</v>
      </c>
      <c r="K536">
        <v>1.954282</v>
      </c>
    </row>
    <row r="537" spans="1:11" ht="12.75">
      <c r="A537">
        <v>1</v>
      </c>
      <c r="B537">
        <v>127</v>
      </c>
      <c r="C537">
        <v>7</v>
      </c>
      <c r="D537">
        <v>7</v>
      </c>
      <c r="E537">
        <v>3</v>
      </c>
      <c r="F537">
        <v>6</v>
      </c>
      <c r="G537">
        <v>25</v>
      </c>
      <c r="H537">
        <f>E537*10000+F537*100+G537</f>
        <v>30625</v>
      </c>
      <c r="I537">
        <v>0</v>
      </c>
      <c r="J537">
        <v>3.02985</v>
      </c>
      <c r="K537">
        <v>2.18501</v>
      </c>
    </row>
    <row r="538" spans="1:11" ht="12.75">
      <c r="A538">
        <v>1</v>
      </c>
      <c r="B538">
        <v>110</v>
      </c>
      <c r="C538">
        <v>6</v>
      </c>
      <c r="D538">
        <v>7</v>
      </c>
      <c r="E538">
        <v>3</v>
      </c>
      <c r="F538">
        <v>6</v>
      </c>
      <c r="G538">
        <v>26</v>
      </c>
      <c r="H538">
        <f>E538*10000+F538*100+G538</f>
        <v>30626</v>
      </c>
      <c r="I538">
        <v>0</v>
      </c>
      <c r="J538">
        <v>2.964548</v>
      </c>
      <c r="K538">
        <v>2.140887</v>
      </c>
    </row>
    <row r="539" spans="1:11" ht="12.75">
      <c r="A539">
        <v>1</v>
      </c>
      <c r="B539">
        <v>93</v>
      </c>
      <c r="C539">
        <v>5</v>
      </c>
      <c r="D539">
        <v>7</v>
      </c>
      <c r="E539">
        <v>3</v>
      </c>
      <c r="F539">
        <v>6</v>
      </c>
      <c r="G539">
        <v>27</v>
      </c>
      <c r="H539">
        <f>E539*10000+F539*100+G539</f>
        <v>30627</v>
      </c>
      <c r="I539">
        <v>0</v>
      </c>
      <c r="J539">
        <v>2.901711</v>
      </c>
      <c r="K539">
        <v>2.102099</v>
      </c>
    </row>
    <row r="540" spans="1:11" ht="12.75">
      <c r="A540">
        <v>1</v>
      </c>
      <c r="B540">
        <v>76</v>
      </c>
      <c r="C540">
        <v>4</v>
      </c>
      <c r="D540">
        <v>7</v>
      </c>
      <c r="E540">
        <v>3</v>
      </c>
      <c r="F540">
        <v>6</v>
      </c>
      <c r="G540">
        <v>28</v>
      </c>
      <c r="H540">
        <f>E540*10000+F540*100+G540</f>
        <v>30628</v>
      </c>
      <c r="I540">
        <v>0</v>
      </c>
      <c r="J540">
        <v>2.84141</v>
      </c>
      <c r="K540">
        <v>2.067833</v>
      </c>
    </row>
    <row r="541" spans="1:11" ht="12.75">
      <c r="A541">
        <v>1</v>
      </c>
      <c r="B541">
        <v>59</v>
      </c>
      <c r="C541">
        <v>3</v>
      </c>
      <c r="D541">
        <v>7</v>
      </c>
      <c r="E541">
        <v>3</v>
      </c>
      <c r="F541">
        <v>6</v>
      </c>
      <c r="G541">
        <v>29</v>
      </c>
      <c r="H541">
        <f>E541*10000+F541*100+G541</f>
        <v>30629</v>
      </c>
      <c r="I541">
        <v>0</v>
      </c>
      <c r="J541">
        <v>2.783628</v>
      </c>
      <c r="K541">
        <v>2.037409</v>
      </c>
    </row>
    <row r="542" spans="1:11" ht="12.75">
      <c r="A542">
        <v>1</v>
      </c>
      <c r="B542">
        <v>42</v>
      </c>
      <c r="C542">
        <v>2</v>
      </c>
      <c r="D542">
        <v>7</v>
      </c>
      <c r="E542">
        <v>3</v>
      </c>
      <c r="F542">
        <v>6</v>
      </c>
      <c r="G542">
        <v>30</v>
      </c>
      <c r="H542">
        <f>E542*10000+F542*100+G542</f>
        <v>30630</v>
      </c>
      <c r="I542">
        <v>0</v>
      </c>
      <c r="J542">
        <v>2.728297</v>
      </c>
      <c r="K542">
        <v>2.010263</v>
      </c>
    </row>
    <row r="543" spans="1:11" ht="12.75">
      <c r="A543">
        <v>1</v>
      </c>
      <c r="B543">
        <v>45</v>
      </c>
      <c r="C543">
        <v>2</v>
      </c>
      <c r="D543">
        <v>10</v>
      </c>
      <c r="E543">
        <v>3</v>
      </c>
      <c r="F543">
        <v>7</v>
      </c>
      <c r="G543">
        <v>9</v>
      </c>
      <c r="H543">
        <f>E543*10000+F543*100+G543</f>
        <v>30709</v>
      </c>
      <c r="I543">
        <v>0</v>
      </c>
      <c r="J543">
        <v>2.643467</v>
      </c>
      <c r="K543">
        <v>2.161199</v>
      </c>
    </row>
    <row r="544" spans="1:11" ht="12.75">
      <c r="A544">
        <v>1</v>
      </c>
      <c r="B544">
        <v>44</v>
      </c>
      <c r="C544">
        <v>2</v>
      </c>
      <c r="D544">
        <v>9</v>
      </c>
      <c r="E544">
        <v>3</v>
      </c>
      <c r="F544">
        <v>7</v>
      </c>
      <c r="G544">
        <v>10</v>
      </c>
      <c r="H544">
        <f>E544*10000+F544*100+G544</f>
        <v>30710</v>
      </c>
      <c r="I544">
        <v>0</v>
      </c>
      <c r="J544">
        <v>2.673364</v>
      </c>
      <c r="K544">
        <v>2.113763</v>
      </c>
    </row>
    <row r="545" spans="1:11" ht="12.75">
      <c r="A545">
        <v>1</v>
      </c>
      <c r="B545">
        <v>43</v>
      </c>
      <c r="C545">
        <v>2</v>
      </c>
      <c r="D545">
        <v>8</v>
      </c>
      <c r="E545">
        <v>3</v>
      </c>
      <c r="F545">
        <v>7</v>
      </c>
      <c r="G545">
        <v>11</v>
      </c>
      <c r="H545">
        <f>E545*10000+F545*100+G545</f>
        <v>30711</v>
      </c>
      <c r="I545">
        <v>0</v>
      </c>
      <c r="J545">
        <v>2.701769</v>
      </c>
      <c r="K545">
        <v>2.063448</v>
      </c>
    </row>
    <row r="546" spans="1:11" ht="12.75">
      <c r="A546">
        <v>1</v>
      </c>
      <c r="B546">
        <v>62</v>
      </c>
      <c r="C546">
        <v>3</v>
      </c>
      <c r="D546">
        <v>10</v>
      </c>
      <c r="E546">
        <v>3</v>
      </c>
      <c r="F546">
        <v>7</v>
      </c>
      <c r="G546">
        <v>17</v>
      </c>
      <c r="H546">
        <f>E546*10000+F546*100+G546</f>
        <v>30717</v>
      </c>
      <c r="I546">
        <v>0</v>
      </c>
      <c r="J546">
        <v>2.689597</v>
      </c>
      <c r="K546">
        <v>2.193506</v>
      </c>
    </row>
    <row r="547" spans="1:11" ht="12.75">
      <c r="A547">
        <v>1</v>
      </c>
      <c r="B547">
        <v>61</v>
      </c>
      <c r="C547">
        <v>3</v>
      </c>
      <c r="D547">
        <v>9</v>
      </c>
      <c r="E547">
        <v>3</v>
      </c>
      <c r="F547">
        <v>7</v>
      </c>
      <c r="G547">
        <v>18</v>
      </c>
      <c r="H547">
        <f>E547*10000+F547*100+G547</f>
        <v>30718</v>
      </c>
      <c r="I547">
        <v>0</v>
      </c>
      <c r="J547">
        <v>2.722541</v>
      </c>
      <c r="K547">
        <v>2.144761</v>
      </c>
    </row>
    <row r="548" spans="1:11" ht="12.75">
      <c r="A548">
        <v>1</v>
      </c>
      <c r="B548">
        <v>60</v>
      </c>
      <c r="C548">
        <v>3</v>
      </c>
      <c r="D548">
        <v>8</v>
      </c>
      <c r="E548">
        <v>3</v>
      </c>
      <c r="F548">
        <v>7</v>
      </c>
      <c r="G548">
        <v>19</v>
      </c>
      <c r="H548">
        <f>E548*10000+F548*100+G548</f>
        <v>30719</v>
      </c>
      <c r="I548">
        <v>0</v>
      </c>
      <c r="J548">
        <v>2.754035</v>
      </c>
      <c r="K548">
        <v>2.092739</v>
      </c>
    </row>
    <row r="549" spans="1:11" ht="12.75">
      <c r="A549">
        <v>1</v>
      </c>
      <c r="B549">
        <v>79</v>
      </c>
      <c r="C549">
        <v>4</v>
      </c>
      <c r="D549">
        <v>10</v>
      </c>
      <c r="E549">
        <v>3</v>
      </c>
      <c r="F549">
        <v>7</v>
      </c>
      <c r="G549">
        <v>25</v>
      </c>
      <c r="H549">
        <f>E549*10000+F549*100+G549</f>
        <v>30725</v>
      </c>
      <c r="I549">
        <v>1</v>
      </c>
      <c r="J549">
        <v>2.73683</v>
      </c>
      <c r="K549">
        <v>2.229007</v>
      </c>
    </row>
    <row r="550" spans="1:11" ht="12.75">
      <c r="A550">
        <v>1</v>
      </c>
      <c r="B550">
        <v>78</v>
      </c>
      <c r="C550">
        <v>4</v>
      </c>
      <c r="D550">
        <v>9</v>
      </c>
      <c r="E550">
        <v>3</v>
      </c>
      <c r="F550">
        <v>7</v>
      </c>
      <c r="G550">
        <v>26</v>
      </c>
      <c r="H550">
        <f>E550*10000+F550*100+G550</f>
        <v>30726</v>
      </c>
      <c r="I550">
        <v>0</v>
      </c>
      <c r="J550">
        <v>2.773222</v>
      </c>
      <c r="K550">
        <v>2.179045</v>
      </c>
    </row>
    <row r="551" spans="1:11" ht="12.75">
      <c r="A551">
        <v>1</v>
      </c>
      <c r="B551">
        <v>77</v>
      </c>
      <c r="C551">
        <v>4</v>
      </c>
      <c r="D551">
        <v>8</v>
      </c>
      <c r="E551">
        <v>3</v>
      </c>
      <c r="F551">
        <v>7</v>
      </c>
      <c r="G551">
        <v>27</v>
      </c>
      <c r="H551">
        <f>E551*10000+F551*100+G551</f>
        <v>30727</v>
      </c>
      <c r="I551">
        <v>0</v>
      </c>
      <c r="J551">
        <v>2.808256</v>
      </c>
      <c r="K551">
        <v>2.12535</v>
      </c>
    </row>
    <row r="552" spans="1:11" ht="12.75">
      <c r="A552">
        <v>1</v>
      </c>
      <c r="B552">
        <v>96</v>
      </c>
      <c r="C552">
        <v>5</v>
      </c>
      <c r="D552">
        <v>10</v>
      </c>
      <c r="E552">
        <v>3</v>
      </c>
      <c r="F552">
        <v>8</v>
      </c>
      <c r="G552">
        <v>4</v>
      </c>
      <c r="H552">
        <f>E552*10000+F552*100+G552</f>
        <v>30804</v>
      </c>
      <c r="I552">
        <v>2</v>
      </c>
      <c r="J552">
        <v>2.785018</v>
      </c>
      <c r="K552">
        <v>2.268096</v>
      </c>
    </row>
    <row r="553" spans="1:11" ht="12.75">
      <c r="A553">
        <v>1</v>
      </c>
      <c r="B553">
        <v>95</v>
      </c>
      <c r="C553">
        <v>5</v>
      </c>
      <c r="D553">
        <v>9</v>
      </c>
      <c r="E553">
        <v>3</v>
      </c>
      <c r="F553">
        <v>8</v>
      </c>
      <c r="G553">
        <v>5</v>
      </c>
      <c r="H553">
        <f>E553*10000+F553*100+G553</f>
        <v>30805</v>
      </c>
      <c r="I553">
        <v>4</v>
      </c>
      <c r="J553">
        <v>2.825309</v>
      </c>
      <c r="K553">
        <v>2.217072</v>
      </c>
    </row>
    <row r="554" spans="1:11" ht="12.75">
      <c r="A554">
        <v>1</v>
      </c>
      <c r="B554">
        <v>94</v>
      </c>
      <c r="C554">
        <v>5</v>
      </c>
      <c r="D554">
        <v>8</v>
      </c>
      <c r="E554">
        <v>3</v>
      </c>
      <c r="F554">
        <v>8</v>
      </c>
      <c r="G554">
        <v>6</v>
      </c>
      <c r="H554">
        <f>E554*10000+F554*100+G554</f>
        <v>30806</v>
      </c>
      <c r="I554">
        <v>0</v>
      </c>
      <c r="J554">
        <v>2.864407</v>
      </c>
      <c r="K554">
        <v>2.161798</v>
      </c>
    </row>
    <row r="555" spans="1:11" ht="12.75">
      <c r="A555">
        <v>1</v>
      </c>
      <c r="B555">
        <v>111</v>
      </c>
      <c r="C555">
        <v>6</v>
      </c>
      <c r="D555">
        <v>8</v>
      </c>
      <c r="E555">
        <v>3</v>
      </c>
      <c r="F555">
        <v>8</v>
      </c>
      <c r="G555">
        <v>8</v>
      </c>
      <c r="H555">
        <f>E555*10000+F555*100+G555</f>
        <v>30808</v>
      </c>
      <c r="I555">
        <v>0</v>
      </c>
      <c r="J555">
        <v>2.922395</v>
      </c>
      <c r="K555">
        <v>2.202685</v>
      </c>
    </row>
    <row r="556" spans="1:11" ht="12.75">
      <c r="A556">
        <v>1</v>
      </c>
      <c r="B556">
        <v>112</v>
      </c>
      <c r="C556">
        <v>6</v>
      </c>
      <c r="D556">
        <v>9</v>
      </c>
      <c r="E556">
        <v>3</v>
      </c>
      <c r="F556">
        <v>8</v>
      </c>
      <c r="G556">
        <v>9</v>
      </c>
      <c r="H556">
        <f>E556*10000+F556*100+G556</f>
        <v>30809</v>
      </c>
      <c r="I556">
        <v>3</v>
      </c>
      <c r="J556">
        <v>2.878635</v>
      </c>
      <c r="K556">
        <v>2.259361</v>
      </c>
    </row>
    <row r="557" spans="1:11" ht="12.75">
      <c r="A557">
        <v>1</v>
      </c>
      <c r="B557">
        <v>113</v>
      </c>
      <c r="C557">
        <v>6</v>
      </c>
      <c r="D557">
        <v>10</v>
      </c>
      <c r="E557">
        <v>3</v>
      </c>
      <c r="F557">
        <v>8</v>
      </c>
      <c r="G557">
        <v>10</v>
      </c>
      <c r="H557">
        <f>E557*10000+F557*100+G557</f>
        <v>30810</v>
      </c>
      <c r="I557">
        <v>0</v>
      </c>
      <c r="J557">
        <v>2.833945</v>
      </c>
      <c r="K557">
        <v>2.311206</v>
      </c>
    </row>
    <row r="558" spans="1:11" ht="12.75">
      <c r="A558">
        <v>1</v>
      </c>
      <c r="B558">
        <v>114</v>
      </c>
      <c r="C558">
        <v>6</v>
      </c>
      <c r="D558">
        <v>11</v>
      </c>
      <c r="E558">
        <v>3</v>
      </c>
      <c r="F558">
        <v>8</v>
      </c>
      <c r="G558">
        <v>11</v>
      </c>
      <c r="H558">
        <f>E558*10000+F558*100+G558</f>
        <v>30811</v>
      </c>
      <c r="I558">
        <v>0</v>
      </c>
      <c r="J558">
        <v>2.788872</v>
      </c>
      <c r="K558">
        <v>2.358567</v>
      </c>
    </row>
    <row r="559" spans="1:11" ht="12.75">
      <c r="A559">
        <v>1</v>
      </c>
      <c r="B559">
        <v>115</v>
      </c>
      <c r="C559">
        <v>6</v>
      </c>
      <c r="D559">
        <v>12</v>
      </c>
      <c r="E559">
        <v>3</v>
      </c>
      <c r="F559">
        <v>8</v>
      </c>
      <c r="G559">
        <v>12</v>
      </c>
      <c r="H559">
        <f>E559*10000+F559*100+G559</f>
        <v>30812</v>
      </c>
      <c r="I559">
        <v>0</v>
      </c>
      <c r="J559">
        <v>2.74384</v>
      </c>
      <c r="K559">
        <v>2.401814</v>
      </c>
    </row>
    <row r="560" spans="1:11" ht="12.75">
      <c r="A560">
        <v>1</v>
      </c>
      <c r="B560">
        <v>116</v>
      </c>
      <c r="C560">
        <v>6</v>
      </c>
      <c r="D560">
        <v>13</v>
      </c>
      <c r="E560">
        <v>3</v>
      </c>
      <c r="F560">
        <v>8</v>
      </c>
      <c r="G560">
        <v>13</v>
      </c>
      <c r="H560">
        <f>E560*10000+F560*100+G560</f>
        <v>30813</v>
      </c>
      <c r="I560">
        <v>0</v>
      </c>
      <c r="J560">
        <v>2.699174</v>
      </c>
      <c r="K560">
        <v>2.44132</v>
      </c>
    </row>
    <row r="561" spans="1:11" ht="12.75">
      <c r="A561">
        <v>1</v>
      </c>
      <c r="B561">
        <v>117</v>
      </c>
      <c r="C561">
        <v>6</v>
      </c>
      <c r="D561">
        <v>14</v>
      </c>
      <c r="E561">
        <v>3</v>
      </c>
      <c r="F561">
        <v>8</v>
      </c>
      <c r="G561">
        <v>14</v>
      </c>
      <c r="H561">
        <f>E561*10000+F561*100+G561</f>
        <v>30814</v>
      </c>
      <c r="I561">
        <v>0</v>
      </c>
      <c r="J561">
        <v>2.655115</v>
      </c>
      <c r="K561">
        <v>2.477441</v>
      </c>
    </row>
    <row r="562" spans="1:11" ht="12.75">
      <c r="A562">
        <v>1</v>
      </c>
      <c r="B562">
        <v>128</v>
      </c>
      <c r="C562">
        <v>7</v>
      </c>
      <c r="D562">
        <v>8</v>
      </c>
      <c r="E562">
        <v>3</v>
      </c>
      <c r="F562">
        <v>8</v>
      </c>
      <c r="G562">
        <v>16</v>
      </c>
      <c r="H562">
        <f>E562*10000+F562*100+G562</f>
        <v>30816</v>
      </c>
      <c r="I562">
        <v>0</v>
      </c>
      <c r="J562">
        <v>2.982029</v>
      </c>
      <c r="K562">
        <v>2.24871</v>
      </c>
    </row>
    <row r="563" spans="1:11" ht="12.75">
      <c r="A563">
        <v>1</v>
      </c>
      <c r="B563">
        <v>129</v>
      </c>
      <c r="C563">
        <v>7</v>
      </c>
      <c r="D563">
        <v>9</v>
      </c>
      <c r="E563">
        <v>3</v>
      </c>
      <c r="F563">
        <v>8</v>
      </c>
      <c r="G563">
        <v>17</v>
      </c>
      <c r="H563">
        <f>E563*10000+F563*100+G563</f>
        <v>30817</v>
      </c>
      <c r="I563">
        <v>0</v>
      </c>
      <c r="J563">
        <v>2.932928</v>
      </c>
      <c r="K563">
        <v>2.30649</v>
      </c>
    </row>
    <row r="564" spans="1:11" ht="12.75">
      <c r="A564">
        <v>1</v>
      </c>
      <c r="B564">
        <v>130</v>
      </c>
      <c r="C564">
        <v>7</v>
      </c>
      <c r="D564">
        <v>10</v>
      </c>
      <c r="E564">
        <v>3</v>
      </c>
      <c r="F564">
        <v>8</v>
      </c>
      <c r="G564">
        <v>18</v>
      </c>
      <c r="H564">
        <f>E564*10000+F564*100+G564</f>
        <v>30818</v>
      </c>
      <c r="I564">
        <v>0</v>
      </c>
      <c r="J564">
        <v>2.883298</v>
      </c>
      <c r="K564">
        <v>2.358803</v>
      </c>
    </row>
    <row r="565" spans="1:11" ht="12.75">
      <c r="A565">
        <v>1</v>
      </c>
      <c r="B565">
        <v>131</v>
      </c>
      <c r="C565">
        <v>7</v>
      </c>
      <c r="D565">
        <v>11</v>
      </c>
      <c r="E565">
        <v>3</v>
      </c>
      <c r="F565">
        <v>8</v>
      </c>
      <c r="G565">
        <v>19</v>
      </c>
      <c r="H565">
        <f>E565*10000+F565*100+G565</f>
        <v>30819</v>
      </c>
      <c r="I565">
        <v>0</v>
      </c>
      <c r="J565">
        <v>2.833711</v>
      </c>
      <c r="K565">
        <v>2.406142</v>
      </c>
    </row>
    <row r="566" spans="1:11" ht="12.75">
      <c r="A566">
        <v>1</v>
      </c>
      <c r="B566">
        <v>132</v>
      </c>
      <c r="C566">
        <v>7</v>
      </c>
      <c r="D566">
        <v>12</v>
      </c>
      <c r="E566">
        <v>3</v>
      </c>
      <c r="F566">
        <v>8</v>
      </c>
      <c r="G566">
        <v>20</v>
      </c>
      <c r="H566">
        <f>E566*10000+F566*100+G566</f>
        <v>30820</v>
      </c>
      <c r="I566">
        <v>0</v>
      </c>
      <c r="J566">
        <v>2.784595</v>
      </c>
      <c r="K566">
        <v>2.448998</v>
      </c>
    </row>
    <row r="567" spans="1:11" ht="12.75">
      <c r="A567">
        <v>1</v>
      </c>
      <c r="B567">
        <v>133</v>
      </c>
      <c r="C567">
        <v>7</v>
      </c>
      <c r="D567">
        <v>13</v>
      </c>
      <c r="E567">
        <v>3</v>
      </c>
      <c r="F567">
        <v>8</v>
      </c>
      <c r="G567">
        <v>21</v>
      </c>
      <c r="H567">
        <f>E567*10000+F567*100+G567</f>
        <v>30821</v>
      </c>
      <c r="I567">
        <v>0</v>
      </c>
      <c r="J567">
        <v>2.736254</v>
      </c>
      <c r="K567">
        <v>2.487844</v>
      </c>
    </row>
    <row r="568" spans="1:11" ht="12.75">
      <c r="A568">
        <v>1</v>
      </c>
      <c r="B568">
        <v>134</v>
      </c>
      <c r="C568">
        <v>7</v>
      </c>
      <c r="D568">
        <v>14</v>
      </c>
      <c r="E568">
        <v>3</v>
      </c>
      <c r="F568">
        <v>8</v>
      </c>
      <c r="G568">
        <v>22</v>
      </c>
      <c r="H568">
        <f>E568*10000+F568*100+G568</f>
        <v>30822</v>
      </c>
      <c r="I568">
        <v>0</v>
      </c>
      <c r="J568">
        <v>2.6889</v>
      </c>
      <c r="K568">
        <v>2.523115</v>
      </c>
    </row>
    <row r="569" spans="1:11" ht="12.75">
      <c r="A569">
        <v>1</v>
      </c>
      <c r="B569">
        <v>146</v>
      </c>
      <c r="C569">
        <v>8</v>
      </c>
      <c r="D569">
        <v>9</v>
      </c>
      <c r="E569">
        <v>3</v>
      </c>
      <c r="F569">
        <v>8</v>
      </c>
      <c r="G569">
        <v>25</v>
      </c>
      <c r="H569">
        <f>E569*10000+F569*100+G569</f>
        <v>30825</v>
      </c>
      <c r="I569">
        <v>0</v>
      </c>
      <c r="J569">
        <v>2.987783</v>
      </c>
      <c r="K569">
        <v>2.359092</v>
      </c>
    </row>
    <row r="570" spans="1:11" ht="12.75">
      <c r="A570">
        <v>1</v>
      </c>
      <c r="B570">
        <v>147</v>
      </c>
      <c r="C570">
        <v>8</v>
      </c>
      <c r="D570">
        <v>10</v>
      </c>
      <c r="E570">
        <v>3</v>
      </c>
      <c r="F570">
        <v>8</v>
      </c>
      <c r="G570">
        <v>26</v>
      </c>
      <c r="H570">
        <f>E570*10000+F570*100+G570</f>
        <v>30826</v>
      </c>
      <c r="I570">
        <v>0</v>
      </c>
      <c r="J570">
        <v>2.932642</v>
      </c>
      <c r="K570">
        <v>2.411375</v>
      </c>
    </row>
    <row r="571" spans="1:11" ht="12.75">
      <c r="A571">
        <v>1</v>
      </c>
      <c r="B571">
        <v>148</v>
      </c>
      <c r="C571">
        <v>8</v>
      </c>
      <c r="D571">
        <v>11</v>
      </c>
      <c r="E571">
        <v>3</v>
      </c>
      <c r="F571">
        <v>8</v>
      </c>
      <c r="G571">
        <v>27</v>
      </c>
      <c r="H571">
        <f>E571*10000+F571*100+G571</f>
        <v>30827</v>
      </c>
      <c r="I571">
        <v>0</v>
      </c>
      <c r="J571">
        <v>2.878123</v>
      </c>
      <c r="K571">
        <v>2.458194</v>
      </c>
    </row>
    <row r="572" spans="1:11" ht="12.75">
      <c r="A572">
        <v>1</v>
      </c>
      <c r="B572">
        <v>149</v>
      </c>
      <c r="C572">
        <v>8</v>
      </c>
      <c r="D572">
        <v>12</v>
      </c>
      <c r="E572">
        <v>3</v>
      </c>
      <c r="F572">
        <v>8</v>
      </c>
      <c r="G572">
        <v>28</v>
      </c>
      <c r="H572">
        <f>E572*10000+F572*100+G572</f>
        <v>30828</v>
      </c>
      <c r="I572">
        <v>0</v>
      </c>
      <c r="J572">
        <v>2.82462</v>
      </c>
      <c r="K572">
        <v>2.500187</v>
      </c>
    </row>
    <row r="573" spans="1:11" ht="12.75">
      <c r="A573">
        <v>1</v>
      </c>
      <c r="B573">
        <v>150</v>
      </c>
      <c r="C573">
        <v>8</v>
      </c>
      <c r="D573">
        <v>13</v>
      </c>
      <c r="E573">
        <v>3</v>
      </c>
      <c r="F573">
        <v>8</v>
      </c>
      <c r="G573">
        <v>29</v>
      </c>
      <c r="H573">
        <f>E573*10000+F573*100+G573</f>
        <v>30829</v>
      </c>
      <c r="I573">
        <v>1</v>
      </c>
      <c r="J573">
        <v>2.772395</v>
      </c>
      <c r="K573">
        <v>2.537937</v>
      </c>
    </row>
    <row r="574" spans="1:11" ht="12.75">
      <c r="A574">
        <v>1</v>
      </c>
      <c r="B574">
        <v>151</v>
      </c>
      <c r="C574">
        <v>8</v>
      </c>
      <c r="D574">
        <v>14</v>
      </c>
      <c r="E574">
        <v>3</v>
      </c>
      <c r="F574">
        <v>8</v>
      </c>
      <c r="G574">
        <v>30</v>
      </c>
      <c r="H574">
        <f>E574*10000+F574*100+G574</f>
        <v>30830</v>
      </c>
      <c r="I574">
        <v>0</v>
      </c>
      <c r="J574">
        <v>2.721609</v>
      </c>
      <c r="K574">
        <v>2.571963</v>
      </c>
    </row>
    <row r="575" spans="1:11" ht="12.75">
      <c r="A575">
        <v>1</v>
      </c>
      <c r="B575">
        <v>163</v>
      </c>
      <c r="C575">
        <v>9</v>
      </c>
      <c r="D575">
        <v>9</v>
      </c>
      <c r="E575">
        <v>3</v>
      </c>
      <c r="F575">
        <v>9</v>
      </c>
      <c r="G575">
        <v>1</v>
      </c>
      <c r="H575">
        <f>E575*10000+F575*100+G575</f>
        <v>30901</v>
      </c>
      <c r="I575">
        <v>0</v>
      </c>
      <c r="J575">
        <v>3.042615</v>
      </c>
      <c r="K575">
        <v>2.417832</v>
      </c>
    </row>
    <row r="576" spans="1:11" ht="12.75">
      <c r="A576">
        <v>1</v>
      </c>
      <c r="B576">
        <v>164</v>
      </c>
      <c r="C576">
        <v>9</v>
      </c>
      <c r="D576">
        <v>10</v>
      </c>
      <c r="E576">
        <v>3</v>
      </c>
      <c r="F576">
        <v>9</v>
      </c>
      <c r="G576">
        <v>2</v>
      </c>
      <c r="H576">
        <f>E576*10000+F576*100+G576</f>
        <v>30902</v>
      </c>
      <c r="I576">
        <v>0</v>
      </c>
      <c r="J576">
        <v>2.981398</v>
      </c>
      <c r="K576">
        <v>2.469404</v>
      </c>
    </row>
    <row r="577" spans="1:11" ht="12.75">
      <c r="A577">
        <v>1</v>
      </c>
      <c r="B577">
        <v>165</v>
      </c>
      <c r="C577">
        <v>9</v>
      </c>
      <c r="D577">
        <v>11</v>
      </c>
      <c r="E577">
        <v>3</v>
      </c>
      <c r="F577">
        <v>9</v>
      </c>
      <c r="G577">
        <v>3</v>
      </c>
      <c r="H577">
        <f>E577*10000+F577*100+G577</f>
        <v>30903</v>
      </c>
      <c r="I577">
        <v>0</v>
      </c>
      <c r="J577">
        <v>2.921556</v>
      </c>
      <c r="K577">
        <v>2.515062</v>
      </c>
    </row>
    <row r="578" spans="1:11" ht="12.75">
      <c r="A578">
        <v>1</v>
      </c>
      <c r="B578">
        <v>166</v>
      </c>
      <c r="C578">
        <v>9</v>
      </c>
      <c r="D578">
        <v>12</v>
      </c>
      <c r="E578">
        <v>3</v>
      </c>
      <c r="F578">
        <v>9</v>
      </c>
      <c r="G578">
        <v>4</v>
      </c>
      <c r="H578">
        <f>E578*10000+F578*100+G578</f>
        <v>30904</v>
      </c>
      <c r="I578">
        <v>0</v>
      </c>
      <c r="J578">
        <v>2.863412</v>
      </c>
      <c r="K578">
        <v>2.555609</v>
      </c>
    </row>
    <row r="579" spans="1:11" ht="12.75">
      <c r="A579">
        <v>1</v>
      </c>
      <c r="B579">
        <v>167</v>
      </c>
      <c r="C579">
        <v>9</v>
      </c>
      <c r="D579">
        <v>13</v>
      </c>
      <c r="E579">
        <v>3</v>
      </c>
      <c r="F579">
        <v>9</v>
      </c>
      <c r="G579">
        <v>5</v>
      </c>
      <c r="H579">
        <f>E579*10000+F579*100+G579</f>
        <v>30905</v>
      </c>
      <c r="I579">
        <v>0</v>
      </c>
      <c r="J579">
        <v>2.807147</v>
      </c>
      <c r="K579">
        <v>2.591743</v>
      </c>
    </row>
    <row r="580" spans="1:11" ht="12.75">
      <c r="A580">
        <v>1</v>
      </c>
      <c r="B580">
        <v>168</v>
      </c>
      <c r="C580">
        <v>9</v>
      </c>
      <c r="D580">
        <v>14</v>
      </c>
      <c r="E580">
        <v>3</v>
      </c>
      <c r="F580">
        <v>9</v>
      </c>
      <c r="G580">
        <v>6</v>
      </c>
      <c r="H580">
        <f>E580*10000+F580*100+G580</f>
        <v>30906</v>
      </c>
      <c r="I580">
        <v>0</v>
      </c>
      <c r="J580">
        <v>2.752843</v>
      </c>
      <c r="K580">
        <v>2.624067</v>
      </c>
    </row>
    <row r="581" spans="1:11" ht="12.75">
      <c r="A581">
        <v>1</v>
      </c>
      <c r="B581">
        <v>180</v>
      </c>
      <c r="C581">
        <v>10</v>
      </c>
      <c r="D581">
        <v>9</v>
      </c>
      <c r="E581">
        <v>3</v>
      </c>
      <c r="F581">
        <v>9</v>
      </c>
      <c r="G581">
        <v>9</v>
      </c>
      <c r="H581">
        <f>E581*10000+F581*100+G581</f>
        <v>30909</v>
      </c>
      <c r="I581">
        <v>0</v>
      </c>
      <c r="J581">
        <v>3.096611</v>
      </c>
      <c r="K581">
        <v>2.483366</v>
      </c>
    </row>
    <row r="582" spans="1:11" ht="12.75">
      <c r="A582">
        <v>1</v>
      </c>
      <c r="B582">
        <v>181</v>
      </c>
      <c r="C582">
        <v>10</v>
      </c>
      <c r="D582">
        <v>10</v>
      </c>
      <c r="E582">
        <v>3</v>
      </c>
      <c r="F582">
        <v>9</v>
      </c>
      <c r="G582">
        <v>10</v>
      </c>
      <c r="H582">
        <f>E582*10000+F582*100+G582</f>
        <v>30910</v>
      </c>
      <c r="I582">
        <v>0</v>
      </c>
      <c r="J582">
        <v>3.028808</v>
      </c>
      <c r="K582">
        <v>2.533329</v>
      </c>
    </row>
    <row r="583" spans="1:11" ht="12.75">
      <c r="A583">
        <v>1</v>
      </c>
      <c r="B583">
        <v>182</v>
      </c>
      <c r="C583">
        <v>10</v>
      </c>
      <c r="D583">
        <v>11</v>
      </c>
      <c r="E583">
        <v>3</v>
      </c>
      <c r="F583">
        <v>9</v>
      </c>
      <c r="G583">
        <v>11</v>
      </c>
      <c r="H583">
        <f>E583*10000+F583*100+G583</f>
        <v>30911</v>
      </c>
      <c r="I583">
        <v>0</v>
      </c>
      <c r="J583">
        <v>2.963331</v>
      </c>
      <c r="K583">
        <v>2.577026</v>
      </c>
    </row>
    <row r="584" spans="1:11" ht="12.75">
      <c r="A584">
        <v>1</v>
      </c>
      <c r="B584">
        <v>183</v>
      </c>
      <c r="C584">
        <v>10</v>
      </c>
      <c r="D584">
        <v>12</v>
      </c>
      <c r="E584">
        <v>3</v>
      </c>
      <c r="F584">
        <v>9</v>
      </c>
      <c r="G584">
        <v>12</v>
      </c>
      <c r="H584">
        <f>E584*10000+F584*100+G584</f>
        <v>30912</v>
      </c>
      <c r="I584">
        <v>1</v>
      </c>
      <c r="J584">
        <v>2.900371</v>
      </c>
      <c r="K584">
        <v>2.615427</v>
      </c>
    </row>
    <row r="585" spans="1:11" ht="12.75">
      <c r="A585">
        <v>1</v>
      </c>
      <c r="B585">
        <v>184</v>
      </c>
      <c r="C585">
        <v>10</v>
      </c>
      <c r="D585">
        <v>13</v>
      </c>
      <c r="E585">
        <v>3</v>
      </c>
      <c r="F585">
        <v>9</v>
      </c>
      <c r="G585">
        <v>13</v>
      </c>
      <c r="H585">
        <f>E585*10000+F585*100+G585</f>
        <v>30913</v>
      </c>
      <c r="I585">
        <v>0</v>
      </c>
      <c r="J585">
        <v>2.839987</v>
      </c>
      <c r="K585">
        <v>2.649344</v>
      </c>
    </row>
    <row r="586" spans="1:11" ht="12.75">
      <c r="A586">
        <v>1</v>
      </c>
      <c r="B586">
        <v>185</v>
      </c>
      <c r="C586">
        <v>10</v>
      </c>
      <c r="D586">
        <v>14</v>
      </c>
      <c r="E586">
        <v>3</v>
      </c>
      <c r="F586">
        <v>9</v>
      </c>
      <c r="G586">
        <v>14</v>
      </c>
      <c r="H586">
        <f>E586*10000+F586*100+G586</f>
        <v>30914</v>
      </c>
      <c r="I586">
        <v>2</v>
      </c>
      <c r="J586">
        <v>2.782151</v>
      </c>
      <c r="K586">
        <v>2.679455</v>
      </c>
    </row>
    <row r="587" spans="1:11" ht="12.75">
      <c r="A587">
        <v>1</v>
      </c>
      <c r="B587">
        <v>197</v>
      </c>
      <c r="C587">
        <v>11</v>
      </c>
      <c r="D587">
        <v>9</v>
      </c>
      <c r="E587">
        <v>3</v>
      </c>
      <c r="F587">
        <v>9</v>
      </c>
      <c r="G587">
        <v>17</v>
      </c>
      <c r="H587">
        <f>E587*10000+F587*100+G587</f>
        <v>30917</v>
      </c>
      <c r="I587">
        <v>0</v>
      </c>
      <c r="J587">
        <v>3.148692</v>
      </c>
      <c r="K587">
        <v>2.556279</v>
      </c>
    </row>
    <row r="588" spans="1:11" ht="12.75">
      <c r="A588">
        <v>1</v>
      </c>
      <c r="B588">
        <v>198</v>
      </c>
      <c r="C588">
        <v>11</v>
      </c>
      <c r="D588">
        <v>10</v>
      </c>
      <c r="E588">
        <v>3</v>
      </c>
      <c r="F588">
        <v>9</v>
      </c>
      <c r="G588">
        <v>18</v>
      </c>
      <c r="H588">
        <f>E588*10000+F588*100+G588</f>
        <v>30918</v>
      </c>
      <c r="I588">
        <v>0</v>
      </c>
      <c r="J588">
        <v>3.07392</v>
      </c>
      <c r="K588">
        <v>2.603492</v>
      </c>
    </row>
    <row r="589" spans="1:11" ht="12.75">
      <c r="A589">
        <v>1</v>
      </c>
      <c r="B589">
        <v>199</v>
      </c>
      <c r="C589">
        <v>11</v>
      </c>
      <c r="D589">
        <v>11</v>
      </c>
      <c r="E589">
        <v>3</v>
      </c>
      <c r="F589">
        <v>9</v>
      </c>
      <c r="G589">
        <v>19</v>
      </c>
      <c r="H589">
        <f>E589*10000+F589*100+G589</f>
        <v>30919</v>
      </c>
      <c r="I589">
        <v>1</v>
      </c>
      <c r="J589">
        <v>3.002628</v>
      </c>
      <c r="K589">
        <v>2.644259</v>
      </c>
    </row>
    <row r="590" spans="1:11" ht="12.75">
      <c r="A590">
        <v>1</v>
      </c>
      <c r="B590">
        <v>200</v>
      </c>
      <c r="C590">
        <v>11</v>
      </c>
      <c r="D590">
        <v>12</v>
      </c>
      <c r="E590">
        <v>3</v>
      </c>
      <c r="F590">
        <v>9</v>
      </c>
      <c r="G590">
        <v>20</v>
      </c>
      <c r="H590">
        <f>E590*10000+F590*100+G590</f>
        <v>30920</v>
      </c>
      <c r="I590">
        <v>0</v>
      </c>
      <c r="J590">
        <v>2.934803</v>
      </c>
      <c r="K590">
        <v>2.679705</v>
      </c>
    </row>
    <row r="591" spans="1:11" ht="12.75">
      <c r="A591">
        <v>1</v>
      </c>
      <c r="B591">
        <v>201</v>
      </c>
      <c r="C591">
        <v>11</v>
      </c>
      <c r="D591">
        <v>13</v>
      </c>
      <c r="E591">
        <v>3</v>
      </c>
      <c r="F591">
        <v>9</v>
      </c>
      <c r="G591">
        <v>21</v>
      </c>
      <c r="H591">
        <f>E591*10000+F591*100+G591</f>
        <v>30921</v>
      </c>
      <c r="I591">
        <v>19</v>
      </c>
      <c r="J591">
        <v>2.870332</v>
      </c>
      <c r="K591">
        <v>2.710734</v>
      </c>
    </row>
    <row r="592" spans="1:11" ht="12.75">
      <c r="A592">
        <v>1</v>
      </c>
      <c r="B592">
        <v>202</v>
      </c>
      <c r="C592">
        <v>11</v>
      </c>
      <c r="D592">
        <v>14</v>
      </c>
      <c r="E592">
        <v>3</v>
      </c>
      <c r="F592">
        <v>9</v>
      </c>
      <c r="G592">
        <v>22</v>
      </c>
      <c r="H592">
        <f>E592*10000+F592*100+G592</f>
        <v>30922</v>
      </c>
      <c r="I592">
        <v>1</v>
      </c>
      <c r="J592">
        <v>2.809044</v>
      </c>
      <c r="K592">
        <v>2.738073</v>
      </c>
    </row>
    <row r="593" spans="1:11" ht="12.75">
      <c r="A593">
        <v>1</v>
      </c>
      <c r="B593">
        <v>214</v>
      </c>
      <c r="C593">
        <v>12</v>
      </c>
      <c r="D593">
        <v>9</v>
      </c>
      <c r="E593">
        <v>3</v>
      </c>
      <c r="F593">
        <v>9</v>
      </c>
      <c r="G593">
        <v>25</v>
      </c>
      <c r="H593">
        <f>E593*10000+F593*100+G593</f>
        <v>30925</v>
      </c>
      <c r="I593">
        <v>0</v>
      </c>
      <c r="J593">
        <v>3.197476</v>
      </c>
      <c r="K593">
        <v>2.636976</v>
      </c>
    </row>
    <row r="594" spans="1:11" ht="12.75">
      <c r="A594">
        <v>1</v>
      </c>
      <c r="B594">
        <v>215</v>
      </c>
      <c r="C594">
        <v>12</v>
      </c>
      <c r="D594">
        <v>10</v>
      </c>
      <c r="E594">
        <v>3</v>
      </c>
      <c r="F594">
        <v>9</v>
      </c>
      <c r="G594">
        <v>26</v>
      </c>
      <c r="H594">
        <f>E594*10000+F594*100+G594</f>
        <v>30926</v>
      </c>
      <c r="I594">
        <v>0</v>
      </c>
      <c r="J594">
        <v>3.115584</v>
      </c>
      <c r="K594">
        <v>2.680056</v>
      </c>
    </row>
    <row r="595" spans="1:11" ht="12.75">
      <c r="A595">
        <v>1</v>
      </c>
      <c r="B595">
        <v>216</v>
      </c>
      <c r="C595">
        <v>12</v>
      </c>
      <c r="D595">
        <v>11</v>
      </c>
      <c r="E595">
        <v>3</v>
      </c>
      <c r="F595">
        <v>9</v>
      </c>
      <c r="G595">
        <v>27</v>
      </c>
      <c r="H595">
        <f>E595*10000+F595*100+G595</f>
        <v>30927</v>
      </c>
      <c r="I595">
        <v>0</v>
      </c>
      <c r="J595">
        <v>3.038502</v>
      </c>
      <c r="K595">
        <v>2.716778</v>
      </c>
    </row>
    <row r="596" spans="1:11" ht="12.75">
      <c r="A596">
        <v>1</v>
      </c>
      <c r="B596">
        <v>217</v>
      </c>
      <c r="C596">
        <v>12</v>
      </c>
      <c r="D596">
        <v>12</v>
      </c>
      <c r="E596">
        <v>3</v>
      </c>
      <c r="F596">
        <v>9</v>
      </c>
      <c r="G596">
        <v>28</v>
      </c>
      <c r="H596">
        <f>E596*10000+F596*100+G596</f>
        <v>30928</v>
      </c>
      <c r="I596">
        <v>0</v>
      </c>
      <c r="J596">
        <v>2.965936</v>
      </c>
      <c r="K596">
        <v>2.748372</v>
      </c>
    </row>
    <row r="597" spans="1:11" ht="12.75">
      <c r="A597">
        <v>1</v>
      </c>
      <c r="B597">
        <v>218</v>
      </c>
      <c r="C597">
        <v>12</v>
      </c>
      <c r="D597">
        <v>13</v>
      </c>
      <c r="E597">
        <v>3</v>
      </c>
      <c r="F597">
        <v>9</v>
      </c>
      <c r="G597">
        <v>29</v>
      </c>
      <c r="H597">
        <f>E597*10000+F597*100+G597</f>
        <v>30929</v>
      </c>
      <c r="I597">
        <v>0</v>
      </c>
      <c r="J597">
        <v>2.897549</v>
      </c>
      <c r="K597">
        <v>2.77579</v>
      </c>
    </row>
    <row r="598" spans="1:11" ht="12.75">
      <c r="A598">
        <v>1</v>
      </c>
      <c r="B598">
        <v>219</v>
      </c>
      <c r="C598">
        <v>12</v>
      </c>
      <c r="D598">
        <v>14</v>
      </c>
      <c r="E598">
        <v>3</v>
      </c>
      <c r="F598">
        <v>9</v>
      </c>
      <c r="G598">
        <v>30</v>
      </c>
      <c r="H598">
        <f>E598*10000+F598*100+G598</f>
        <v>30930</v>
      </c>
      <c r="I598">
        <v>2</v>
      </c>
      <c r="J598">
        <v>2.833004</v>
      </c>
      <c r="K598">
        <v>2.799776</v>
      </c>
    </row>
    <row r="599" spans="1:11" ht="12.75">
      <c r="A599">
        <v>1</v>
      </c>
      <c r="B599">
        <v>231</v>
      </c>
      <c r="C599">
        <v>13</v>
      </c>
      <c r="D599">
        <v>9</v>
      </c>
      <c r="E599">
        <v>3</v>
      </c>
      <c r="F599">
        <v>10</v>
      </c>
      <c r="G599">
        <v>1</v>
      </c>
      <c r="H599">
        <f>E599*10000+F599*100+G599</f>
        <v>31001</v>
      </c>
      <c r="I599">
        <v>0</v>
      </c>
      <c r="J599">
        <v>3.241291</v>
      </c>
      <c r="K599">
        <v>2.72555</v>
      </c>
    </row>
    <row r="600" spans="1:11" ht="12.75">
      <c r="A600">
        <v>1</v>
      </c>
      <c r="B600">
        <v>232</v>
      </c>
      <c r="C600">
        <v>13</v>
      </c>
      <c r="D600">
        <v>10</v>
      </c>
      <c r="E600">
        <v>3</v>
      </c>
      <c r="F600">
        <v>10</v>
      </c>
      <c r="G600">
        <v>2</v>
      </c>
      <c r="H600">
        <f>E600*10000+F600*100+G600</f>
        <v>31002</v>
      </c>
      <c r="I600">
        <v>0</v>
      </c>
      <c r="J600">
        <v>3.152483</v>
      </c>
      <c r="K600">
        <v>2.762917</v>
      </c>
    </row>
    <row r="601" spans="1:11" ht="12.75">
      <c r="A601">
        <v>1</v>
      </c>
      <c r="B601">
        <v>233</v>
      </c>
      <c r="C601">
        <v>13</v>
      </c>
      <c r="D601">
        <v>11</v>
      </c>
      <c r="E601">
        <v>3</v>
      </c>
      <c r="F601">
        <v>10</v>
      </c>
      <c r="G601">
        <v>3</v>
      </c>
      <c r="H601">
        <f>E601*10000+F601*100+G601</f>
        <v>31003</v>
      </c>
      <c r="I601">
        <v>0</v>
      </c>
      <c r="J601">
        <v>3.069918</v>
      </c>
      <c r="K601">
        <v>2.794378</v>
      </c>
    </row>
    <row r="602" spans="1:11" ht="12.75">
      <c r="A602">
        <v>1</v>
      </c>
      <c r="B602">
        <v>234</v>
      </c>
      <c r="C602">
        <v>13</v>
      </c>
      <c r="D602">
        <v>12</v>
      </c>
      <c r="E602">
        <v>3</v>
      </c>
      <c r="F602">
        <v>10</v>
      </c>
      <c r="G602">
        <v>4</v>
      </c>
      <c r="H602">
        <f>E602*10000+F602*100+G602</f>
        <v>31004</v>
      </c>
      <c r="I602">
        <v>2</v>
      </c>
      <c r="J602">
        <v>2.99295</v>
      </c>
      <c r="K602">
        <v>2.821179</v>
      </c>
    </row>
    <row r="603" spans="1:11" ht="12.75">
      <c r="A603">
        <v>1</v>
      </c>
      <c r="B603">
        <v>235</v>
      </c>
      <c r="C603">
        <v>13</v>
      </c>
      <c r="D603">
        <v>13</v>
      </c>
      <c r="E603">
        <v>3</v>
      </c>
      <c r="F603">
        <v>10</v>
      </c>
      <c r="G603">
        <v>5</v>
      </c>
      <c r="H603">
        <f>E603*10000+F603*100+G603</f>
        <v>31005</v>
      </c>
      <c r="I603">
        <v>1</v>
      </c>
      <c r="J603">
        <v>2.920991</v>
      </c>
      <c r="K603">
        <v>2.844254</v>
      </c>
    </row>
    <row r="604" spans="1:11" ht="12.75">
      <c r="A604">
        <v>1</v>
      </c>
      <c r="B604">
        <v>236</v>
      </c>
      <c r="C604">
        <v>13</v>
      </c>
      <c r="D604">
        <v>14</v>
      </c>
      <c r="E604">
        <v>3</v>
      </c>
      <c r="F604">
        <v>10</v>
      </c>
      <c r="G604">
        <v>6</v>
      </c>
      <c r="H604">
        <f>E604*10000+F604*100+G604</f>
        <v>31006</v>
      </c>
      <c r="I604">
        <v>0</v>
      </c>
      <c r="J604">
        <v>2.853512</v>
      </c>
      <c r="K604">
        <v>2.864309</v>
      </c>
    </row>
    <row r="605" spans="1:11" ht="12.75">
      <c r="A605">
        <v>1</v>
      </c>
      <c r="B605">
        <v>248</v>
      </c>
      <c r="C605">
        <v>14</v>
      </c>
      <c r="D605">
        <v>9</v>
      </c>
      <c r="E605">
        <v>3</v>
      </c>
      <c r="F605">
        <v>10</v>
      </c>
      <c r="G605">
        <v>9</v>
      </c>
      <c r="H605">
        <f>E605*10000+F605*100+G605</f>
        <v>31009</v>
      </c>
      <c r="I605">
        <v>0</v>
      </c>
      <c r="J605">
        <v>3.278257</v>
      </c>
      <c r="K605">
        <v>2.821622</v>
      </c>
    </row>
    <row r="606" spans="1:11" ht="12.75">
      <c r="A606">
        <v>1</v>
      </c>
      <c r="B606">
        <v>249</v>
      </c>
      <c r="C606">
        <v>14</v>
      </c>
      <c r="D606">
        <v>10</v>
      </c>
      <c r="E606">
        <v>3</v>
      </c>
      <c r="F606">
        <v>10</v>
      </c>
      <c r="G606">
        <v>10</v>
      </c>
      <c r="H606">
        <f>E606*10000+F606*100+G606</f>
        <v>31010</v>
      </c>
      <c r="I606">
        <v>0</v>
      </c>
      <c r="J606">
        <v>3.183207</v>
      </c>
      <c r="K606">
        <v>2.851613</v>
      </c>
    </row>
    <row r="607" spans="1:11" ht="12.75">
      <c r="A607">
        <v>1</v>
      </c>
      <c r="B607">
        <v>250</v>
      </c>
      <c r="C607">
        <v>14</v>
      </c>
      <c r="D607">
        <v>11</v>
      </c>
      <c r="E607">
        <v>3</v>
      </c>
      <c r="F607">
        <v>10</v>
      </c>
      <c r="G607">
        <v>11</v>
      </c>
      <c r="H607">
        <f>E607*10000+F607*100+G607</f>
        <v>31011</v>
      </c>
      <c r="I607">
        <v>0</v>
      </c>
      <c r="J607">
        <v>3.095806</v>
      </c>
      <c r="K607">
        <v>2.876585</v>
      </c>
    </row>
    <row r="608" spans="1:11" ht="12.75">
      <c r="A608">
        <v>1</v>
      </c>
      <c r="B608">
        <v>251</v>
      </c>
      <c r="C608">
        <v>14</v>
      </c>
      <c r="D608">
        <v>12</v>
      </c>
      <c r="E608">
        <v>3</v>
      </c>
      <c r="F608">
        <v>10</v>
      </c>
      <c r="G608">
        <v>12</v>
      </c>
      <c r="H608">
        <f>E608*10000+F608*100+G608</f>
        <v>31012</v>
      </c>
      <c r="I608">
        <v>2</v>
      </c>
      <c r="J608">
        <v>3.01503</v>
      </c>
      <c r="K608">
        <v>2.897676</v>
      </c>
    </row>
    <row r="609" spans="1:11" ht="12.75">
      <c r="A609">
        <v>1</v>
      </c>
      <c r="B609">
        <v>252</v>
      </c>
      <c r="C609">
        <v>14</v>
      </c>
      <c r="D609">
        <v>13</v>
      </c>
      <c r="E609">
        <v>3</v>
      </c>
      <c r="F609">
        <v>10</v>
      </c>
      <c r="G609">
        <v>13</v>
      </c>
      <c r="H609">
        <f>E609*10000+F609*100+G609</f>
        <v>31013</v>
      </c>
      <c r="I609">
        <v>1</v>
      </c>
      <c r="J609">
        <v>2.940023</v>
      </c>
      <c r="K609">
        <v>2.91571</v>
      </c>
    </row>
    <row r="610" spans="1:11" ht="12.75">
      <c r="A610">
        <v>1</v>
      </c>
      <c r="B610">
        <v>253</v>
      </c>
      <c r="C610">
        <v>14</v>
      </c>
      <c r="D610">
        <v>14</v>
      </c>
      <c r="E610">
        <v>3</v>
      </c>
      <c r="F610">
        <v>10</v>
      </c>
      <c r="G610">
        <v>14</v>
      </c>
      <c r="H610">
        <f>E610*10000+F610*100+G610</f>
        <v>31014</v>
      </c>
      <c r="I610">
        <v>1</v>
      </c>
      <c r="J610">
        <v>2.870073</v>
      </c>
      <c r="K610">
        <v>2.931299</v>
      </c>
    </row>
    <row r="611" spans="1:11" ht="12.75">
      <c r="A611">
        <v>1</v>
      </c>
      <c r="B611">
        <v>265</v>
      </c>
      <c r="C611">
        <v>15</v>
      </c>
      <c r="D611">
        <v>9</v>
      </c>
      <c r="E611">
        <v>3</v>
      </c>
      <c r="F611">
        <v>10</v>
      </c>
      <c r="G611">
        <v>17</v>
      </c>
      <c r="H611">
        <f>E611*10000+F611*100+G611</f>
        <v>31017</v>
      </c>
      <c r="I611">
        <v>0</v>
      </c>
      <c r="J611">
        <v>3.306451</v>
      </c>
      <c r="K611">
        <v>2.924204</v>
      </c>
    </row>
    <row r="612" spans="1:11" ht="12.75">
      <c r="A612">
        <v>1</v>
      </c>
      <c r="B612">
        <v>266</v>
      </c>
      <c r="C612">
        <v>15</v>
      </c>
      <c r="D612">
        <v>10</v>
      </c>
      <c r="E612">
        <v>3</v>
      </c>
      <c r="F612">
        <v>10</v>
      </c>
      <c r="G612">
        <v>18</v>
      </c>
      <c r="H612">
        <f>E612*10000+F612*100+G612</f>
        <v>31018</v>
      </c>
      <c r="I612">
        <v>0</v>
      </c>
      <c r="J612">
        <v>3.206376</v>
      </c>
      <c r="K612">
        <v>2.945251</v>
      </c>
    </row>
    <row r="613" spans="1:11" ht="12.75">
      <c r="A613">
        <v>1</v>
      </c>
      <c r="B613">
        <v>267</v>
      </c>
      <c r="C613">
        <v>15</v>
      </c>
      <c r="D613">
        <v>11</v>
      </c>
      <c r="E613">
        <v>3</v>
      </c>
      <c r="F613">
        <v>10</v>
      </c>
      <c r="G613">
        <v>19</v>
      </c>
      <c r="H613">
        <f>E613*10000+F613*100+G613</f>
        <v>31019</v>
      </c>
      <c r="I613">
        <v>0</v>
      </c>
      <c r="J613">
        <v>3.11516</v>
      </c>
      <c r="K613">
        <v>2.962621</v>
      </c>
    </row>
    <row r="614" spans="1:11" ht="12.75">
      <c r="A614">
        <v>1</v>
      </c>
      <c r="B614">
        <v>268</v>
      </c>
      <c r="C614">
        <v>15</v>
      </c>
      <c r="D614">
        <v>12</v>
      </c>
      <c r="E614">
        <v>3</v>
      </c>
      <c r="F614">
        <v>10</v>
      </c>
      <c r="G614">
        <v>20</v>
      </c>
      <c r="H614">
        <f>E614*10000+F614*100+G614</f>
        <v>31020</v>
      </c>
      <c r="I614">
        <v>1</v>
      </c>
      <c r="J614">
        <v>3.031425</v>
      </c>
      <c r="K614">
        <v>2.977194</v>
      </c>
    </row>
    <row r="615" spans="1:11" ht="12.75">
      <c r="A615">
        <v>1</v>
      </c>
      <c r="B615">
        <v>269</v>
      </c>
      <c r="C615">
        <v>15</v>
      </c>
      <c r="D615">
        <v>13</v>
      </c>
      <c r="E615">
        <v>3</v>
      </c>
      <c r="F615">
        <v>10</v>
      </c>
      <c r="G615">
        <v>21</v>
      </c>
      <c r="H615">
        <f>E615*10000+F615*100+G615</f>
        <v>31021</v>
      </c>
      <c r="I615">
        <v>0</v>
      </c>
      <c r="J615">
        <v>2.954079</v>
      </c>
      <c r="K615">
        <v>2.989589</v>
      </c>
    </row>
    <row r="616" spans="1:11" ht="12.75">
      <c r="A616">
        <v>1</v>
      </c>
      <c r="B616">
        <v>270</v>
      </c>
      <c r="C616">
        <v>15</v>
      </c>
      <c r="D616">
        <v>14</v>
      </c>
      <c r="E616">
        <v>3</v>
      </c>
      <c r="F616">
        <v>10</v>
      </c>
      <c r="G616">
        <v>22</v>
      </c>
      <c r="H616">
        <f>E616*10000+F616*100+G616</f>
        <v>31022</v>
      </c>
      <c r="I616">
        <v>1</v>
      </c>
      <c r="J616">
        <v>2.882251</v>
      </c>
      <c r="K616">
        <v>3.000258</v>
      </c>
    </row>
    <row r="617" spans="1:11" ht="12.75">
      <c r="A617">
        <v>1</v>
      </c>
      <c r="B617">
        <v>282</v>
      </c>
      <c r="C617">
        <v>16</v>
      </c>
      <c r="D617">
        <v>9</v>
      </c>
      <c r="E617">
        <v>3</v>
      </c>
      <c r="F617">
        <v>10</v>
      </c>
      <c r="G617">
        <v>25</v>
      </c>
      <c r="H617">
        <f>E617*10000+F617*100+G617</f>
        <v>31025</v>
      </c>
      <c r="I617">
        <v>0</v>
      </c>
      <c r="J617">
        <v>3.324164</v>
      </c>
      <c r="K617">
        <v>3.031636</v>
      </c>
    </row>
    <row r="618" spans="1:11" ht="12.75">
      <c r="A618">
        <v>1</v>
      </c>
      <c r="B618">
        <v>283</v>
      </c>
      <c r="C618">
        <v>16</v>
      </c>
      <c r="D618">
        <v>10</v>
      </c>
      <c r="E618">
        <v>3</v>
      </c>
      <c r="F618">
        <v>10</v>
      </c>
      <c r="G618">
        <v>26</v>
      </c>
      <c r="H618">
        <f>E618*10000+F618*100+G618</f>
        <v>31026</v>
      </c>
      <c r="I618">
        <v>0</v>
      </c>
      <c r="J618">
        <v>3.220812</v>
      </c>
      <c r="K618">
        <v>3.0425</v>
      </c>
    </row>
    <row r="619" spans="1:11" ht="12.75">
      <c r="A619">
        <v>1</v>
      </c>
      <c r="B619">
        <v>284</v>
      </c>
      <c r="C619">
        <v>16</v>
      </c>
      <c r="D619">
        <v>11</v>
      </c>
      <c r="E619">
        <v>3</v>
      </c>
      <c r="F619">
        <v>10</v>
      </c>
      <c r="G619">
        <v>27</v>
      </c>
      <c r="H619">
        <f>E619*10000+F619*100+G619</f>
        <v>31027</v>
      </c>
      <c r="I619">
        <v>0</v>
      </c>
      <c r="J619">
        <v>3.127143</v>
      </c>
      <c r="K619">
        <v>3.051416</v>
      </c>
    </row>
    <row r="620" spans="1:11" ht="12.75">
      <c r="A620">
        <v>1</v>
      </c>
      <c r="B620">
        <v>285</v>
      </c>
      <c r="C620">
        <v>16</v>
      </c>
      <c r="D620">
        <v>12</v>
      </c>
      <c r="E620">
        <v>3</v>
      </c>
      <c r="F620">
        <v>10</v>
      </c>
      <c r="G620">
        <v>28</v>
      </c>
      <c r="H620">
        <f>E620*10000+F620*100+G620</f>
        <v>31028</v>
      </c>
      <c r="I620">
        <v>0</v>
      </c>
      <c r="J620">
        <v>3.041527</v>
      </c>
      <c r="K620">
        <v>3.058862</v>
      </c>
    </row>
    <row r="621" spans="1:11" ht="12.75">
      <c r="A621">
        <v>1</v>
      </c>
      <c r="B621">
        <v>286</v>
      </c>
      <c r="C621">
        <v>16</v>
      </c>
      <c r="D621">
        <v>13</v>
      </c>
      <c r="E621">
        <v>3</v>
      </c>
      <c r="F621">
        <v>10</v>
      </c>
      <c r="G621">
        <v>29</v>
      </c>
      <c r="H621">
        <f>E621*10000+F621*100+G621</f>
        <v>31029</v>
      </c>
      <c r="I621">
        <v>2</v>
      </c>
      <c r="J621">
        <v>2.962707</v>
      </c>
      <c r="K621">
        <v>3.065176</v>
      </c>
    </row>
    <row r="622" spans="1:11" ht="12.75">
      <c r="A622">
        <v>1</v>
      </c>
      <c r="B622">
        <v>287</v>
      </c>
      <c r="C622">
        <v>16</v>
      </c>
      <c r="D622">
        <v>14</v>
      </c>
      <c r="E622">
        <v>3</v>
      </c>
      <c r="F622">
        <v>10</v>
      </c>
      <c r="G622">
        <v>30</v>
      </c>
      <c r="H622">
        <f>E622*10000+F622*100+G622</f>
        <v>31030</v>
      </c>
      <c r="I622">
        <v>0</v>
      </c>
      <c r="J622">
        <v>2.889703</v>
      </c>
      <c r="K622">
        <v>3.070595</v>
      </c>
    </row>
    <row r="623" spans="1:11" ht="12.75">
      <c r="A623">
        <v>3</v>
      </c>
      <c r="B623">
        <v>217</v>
      </c>
      <c r="C623">
        <v>18</v>
      </c>
      <c r="D623">
        <v>0</v>
      </c>
      <c r="E623">
        <v>4</v>
      </c>
      <c r="F623">
        <v>1</v>
      </c>
      <c r="G623">
        <v>1</v>
      </c>
      <c r="H623">
        <f>E623*10000+F623*100+G623</f>
        <v>40101</v>
      </c>
      <c r="I623">
        <v>2</v>
      </c>
      <c r="J623">
        <v>4.180738</v>
      </c>
      <c r="K623">
        <v>-1.612484</v>
      </c>
    </row>
    <row r="624" spans="1:11" ht="12.75">
      <c r="A624">
        <v>3</v>
      </c>
      <c r="B624">
        <v>229</v>
      </c>
      <c r="C624">
        <v>19</v>
      </c>
      <c r="D624">
        <v>0</v>
      </c>
      <c r="E624">
        <v>4</v>
      </c>
      <c r="F624">
        <v>1</v>
      </c>
      <c r="G624">
        <v>2</v>
      </c>
      <c r="H624">
        <f>E624*10000+F624*100+G624</f>
        <v>40102</v>
      </c>
      <c r="I624">
        <v>1</v>
      </c>
      <c r="J624">
        <v>4.022843</v>
      </c>
      <c r="K624">
        <v>-1.606389</v>
      </c>
    </row>
    <row r="625" spans="1:11" ht="12.75">
      <c r="A625">
        <v>3</v>
      </c>
      <c r="B625">
        <v>241</v>
      </c>
      <c r="C625">
        <v>20</v>
      </c>
      <c r="D625">
        <v>0</v>
      </c>
      <c r="E625">
        <v>4</v>
      </c>
      <c r="F625">
        <v>1</v>
      </c>
      <c r="G625">
        <v>3</v>
      </c>
      <c r="H625">
        <f>E625*10000+F625*100+G625</f>
        <v>40103</v>
      </c>
      <c r="I625">
        <v>4</v>
      </c>
      <c r="J625">
        <v>3.886524</v>
      </c>
      <c r="K625">
        <v>-1.601848</v>
      </c>
    </row>
    <row r="626" spans="1:11" ht="12.75">
      <c r="A626">
        <v>3</v>
      </c>
      <c r="B626">
        <v>253</v>
      </c>
      <c r="C626">
        <v>21</v>
      </c>
      <c r="D626">
        <v>0</v>
      </c>
      <c r="E626">
        <v>4</v>
      </c>
      <c r="F626">
        <v>1</v>
      </c>
      <c r="G626">
        <v>4</v>
      </c>
      <c r="H626">
        <f>E626*10000+F626*100+G626</f>
        <v>40104</v>
      </c>
      <c r="I626">
        <v>1</v>
      </c>
      <c r="J626">
        <v>3.766601</v>
      </c>
      <c r="K626">
        <v>-1.598335</v>
      </c>
    </row>
    <row r="627" spans="1:11" ht="12.75">
      <c r="A627">
        <v>3</v>
      </c>
      <c r="B627">
        <v>265</v>
      </c>
      <c r="C627">
        <v>22</v>
      </c>
      <c r="D627">
        <v>0</v>
      </c>
      <c r="E627">
        <v>4</v>
      </c>
      <c r="F627">
        <v>1</v>
      </c>
      <c r="G627">
        <v>5</v>
      </c>
      <c r="H627">
        <f>E627*10000+F627*100+G627</f>
        <v>40105</v>
      </c>
      <c r="I627">
        <v>12</v>
      </c>
      <c r="J627">
        <v>3.659559</v>
      </c>
      <c r="K627">
        <v>-1.595536</v>
      </c>
    </row>
    <row r="628" spans="1:11" ht="12.75">
      <c r="A628">
        <v>3</v>
      </c>
      <c r="B628">
        <v>218</v>
      </c>
      <c r="C628">
        <v>18</v>
      </c>
      <c r="D628">
        <v>1</v>
      </c>
      <c r="E628">
        <v>4</v>
      </c>
      <c r="F628">
        <v>1</v>
      </c>
      <c r="G628">
        <v>9</v>
      </c>
      <c r="H628">
        <f>E628*10000+F628*100+G628</f>
        <v>40109</v>
      </c>
      <c r="I628">
        <v>0</v>
      </c>
      <c r="J628">
        <v>4.159405</v>
      </c>
      <c r="K628">
        <v>-1.780787</v>
      </c>
    </row>
    <row r="629" spans="1:11" ht="12.75">
      <c r="A629">
        <v>3</v>
      </c>
      <c r="B629">
        <v>230</v>
      </c>
      <c r="C629">
        <v>19</v>
      </c>
      <c r="D629">
        <v>1</v>
      </c>
      <c r="E629">
        <v>4</v>
      </c>
      <c r="F629">
        <v>1</v>
      </c>
      <c r="G629">
        <v>10</v>
      </c>
      <c r="H629">
        <f>E629*10000+F629*100+G629</f>
        <v>40110</v>
      </c>
      <c r="I629">
        <v>0</v>
      </c>
      <c r="J629">
        <v>4.007203</v>
      </c>
      <c r="K629">
        <v>-1.750771</v>
      </c>
    </row>
    <row r="630" spans="1:11" ht="12.75">
      <c r="A630">
        <v>3</v>
      </c>
      <c r="B630">
        <v>242</v>
      </c>
      <c r="C630">
        <v>20</v>
      </c>
      <c r="D630">
        <v>1</v>
      </c>
      <c r="E630">
        <v>4</v>
      </c>
      <c r="F630">
        <v>1</v>
      </c>
      <c r="G630">
        <v>11</v>
      </c>
      <c r="H630">
        <f>E630*10000+F630*100+G630</f>
        <v>40111</v>
      </c>
      <c r="I630">
        <v>0</v>
      </c>
      <c r="J630">
        <v>3.874577</v>
      </c>
      <c r="K630">
        <v>-1.728201</v>
      </c>
    </row>
    <row r="631" spans="1:11" ht="12.75">
      <c r="A631">
        <v>3</v>
      </c>
      <c r="B631">
        <v>254</v>
      </c>
      <c r="C631">
        <v>21</v>
      </c>
      <c r="D631">
        <v>1</v>
      </c>
      <c r="E631">
        <v>4</v>
      </c>
      <c r="F631">
        <v>1</v>
      </c>
      <c r="G631">
        <v>12</v>
      </c>
      <c r="H631">
        <f>E631*10000+F631*100+G631</f>
        <v>40112</v>
      </c>
      <c r="I631">
        <v>1</v>
      </c>
      <c r="J631">
        <v>3.757182</v>
      </c>
      <c r="K631">
        <v>-1.710628</v>
      </c>
    </row>
    <row r="632" spans="1:11" ht="12.75">
      <c r="A632">
        <v>3</v>
      </c>
      <c r="B632">
        <v>266</v>
      </c>
      <c r="C632">
        <v>22</v>
      </c>
      <c r="D632">
        <v>1</v>
      </c>
      <c r="E632">
        <v>4</v>
      </c>
      <c r="F632">
        <v>1</v>
      </c>
      <c r="G632">
        <v>13</v>
      </c>
      <c r="H632">
        <f>E632*10000+F632*100+G632</f>
        <v>40113</v>
      </c>
      <c r="I632">
        <v>2</v>
      </c>
      <c r="J632">
        <v>3.651946</v>
      </c>
      <c r="K632">
        <v>-1.696566</v>
      </c>
    </row>
    <row r="633" spans="1:11" ht="12.75">
      <c r="A633">
        <v>3</v>
      </c>
      <c r="B633">
        <v>219</v>
      </c>
      <c r="C633">
        <v>18</v>
      </c>
      <c r="D633">
        <v>2</v>
      </c>
      <c r="E633">
        <v>4</v>
      </c>
      <c r="F633">
        <v>1</v>
      </c>
      <c r="G633">
        <v>17</v>
      </c>
      <c r="H633">
        <f>E633*10000+F633*100+G633</f>
        <v>40117</v>
      </c>
      <c r="I633">
        <v>0</v>
      </c>
      <c r="J633">
        <v>4.112682</v>
      </c>
      <c r="K633">
        <v>-1.937916</v>
      </c>
    </row>
    <row r="634" spans="1:11" ht="12.75">
      <c r="A634">
        <v>3</v>
      </c>
      <c r="B634">
        <v>231</v>
      </c>
      <c r="C634">
        <v>19</v>
      </c>
      <c r="D634">
        <v>2</v>
      </c>
      <c r="E634">
        <v>4</v>
      </c>
      <c r="F634">
        <v>1</v>
      </c>
      <c r="G634">
        <v>18</v>
      </c>
      <c r="H634">
        <f>E634*10000+F634*100+G634</f>
        <v>40118</v>
      </c>
      <c r="I634">
        <v>0</v>
      </c>
      <c r="J634">
        <v>3.972337</v>
      </c>
      <c r="K634">
        <v>-1.887991</v>
      </c>
    </row>
    <row r="635" spans="1:11" ht="12.75">
      <c r="A635">
        <v>3</v>
      </c>
      <c r="B635">
        <v>243</v>
      </c>
      <c r="C635">
        <v>20</v>
      </c>
      <c r="D635">
        <v>2</v>
      </c>
      <c r="E635">
        <v>4</v>
      </c>
      <c r="F635">
        <v>1</v>
      </c>
      <c r="G635">
        <v>19</v>
      </c>
      <c r="H635">
        <f>E635*10000+F635*100+G635</f>
        <v>40119</v>
      </c>
      <c r="I635">
        <v>0</v>
      </c>
      <c r="J635">
        <v>3.847631</v>
      </c>
      <c r="K635">
        <v>-1.849705</v>
      </c>
    </row>
    <row r="636" spans="1:11" ht="12.75">
      <c r="A636">
        <v>3</v>
      </c>
      <c r="B636">
        <v>255</v>
      </c>
      <c r="C636">
        <v>21</v>
      </c>
      <c r="D636">
        <v>2</v>
      </c>
      <c r="E636">
        <v>4</v>
      </c>
      <c r="F636">
        <v>1</v>
      </c>
      <c r="G636">
        <v>20</v>
      </c>
      <c r="H636">
        <f>E636*10000+F636*100+G636</f>
        <v>40120</v>
      </c>
      <c r="I636">
        <v>71</v>
      </c>
      <c r="J636">
        <v>3.735765</v>
      </c>
      <c r="K636">
        <v>-1.819493</v>
      </c>
    </row>
    <row r="637" spans="1:11" ht="12.75">
      <c r="A637">
        <v>3</v>
      </c>
      <c r="B637">
        <v>267</v>
      </c>
      <c r="C637">
        <v>22</v>
      </c>
      <c r="D637">
        <v>2</v>
      </c>
      <c r="E637">
        <v>4</v>
      </c>
      <c r="F637">
        <v>1</v>
      </c>
      <c r="G637">
        <v>21</v>
      </c>
      <c r="H637">
        <f>E637*10000+F637*100+G637</f>
        <v>40121</v>
      </c>
      <c r="I637">
        <v>17</v>
      </c>
      <c r="J637">
        <v>3.634532</v>
      </c>
      <c r="K637">
        <v>-1.795087</v>
      </c>
    </row>
    <row r="638" spans="1:11" ht="12.75">
      <c r="A638">
        <v>3</v>
      </c>
      <c r="B638">
        <v>220</v>
      </c>
      <c r="C638">
        <v>18</v>
      </c>
      <c r="D638">
        <v>3</v>
      </c>
      <c r="E638">
        <v>4</v>
      </c>
      <c r="F638">
        <v>1</v>
      </c>
      <c r="G638">
        <v>25</v>
      </c>
      <c r="H638">
        <f>E638*10000+F638*100+G638</f>
        <v>40125</v>
      </c>
      <c r="I638">
        <v>0</v>
      </c>
      <c r="J638">
        <v>4.047006</v>
      </c>
      <c r="K638">
        <v>-2.078215</v>
      </c>
    </row>
    <row r="639" spans="1:11" ht="12.75">
      <c r="A639">
        <v>3</v>
      </c>
      <c r="B639">
        <v>232</v>
      </c>
      <c r="C639">
        <v>19</v>
      </c>
      <c r="D639">
        <v>3</v>
      </c>
      <c r="E639">
        <v>4</v>
      </c>
      <c r="F639">
        <v>1</v>
      </c>
      <c r="G639">
        <v>26</v>
      </c>
      <c r="H639">
        <f>E639*10000+F639*100+G639</f>
        <v>40126</v>
      </c>
      <c r="I639">
        <v>0</v>
      </c>
      <c r="J639">
        <v>3.921972</v>
      </c>
      <c r="K639">
        <v>-2.013931</v>
      </c>
    </row>
    <row r="640" spans="1:11" ht="12.75">
      <c r="A640">
        <v>3</v>
      </c>
      <c r="B640">
        <v>244</v>
      </c>
      <c r="C640">
        <v>20</v>
      </c>
      <c r="D640">
        <v>3</v>
      </c>
      <c r="E640">
        <v>4</v>
      </c>
      <c r="F640">
        <v>1</v>
      </c>
      <c r="G640">
        <v>27</v>
      </c>
      <c r="H640">
        <f>E640*10000+F640*100+G640</f>
        <v>40127</v>
      </c>
      <c r="I640">
        <v>3</v>
      </c>
      <c r="J640">
        <v>3.80797</v>
      </c>
      <c r="K640">
        <v>-1.963337</v>
      </c>
    </row>
    <row r="641" spans="1:11" ht="12.75">
      <c r="A641">
        <v>3</v>
      </c>
      <c r="B641">
        <v>256</v>
      </c>
      <c r="C641">
        <v>21</v>
      </c>
      <c r="D641">
        <v>3</v>
      </c>
      <c r="E641">
        <v>4</v>
      </c>
      <c r="F641">
        <v>1</v>
      </c>
      <c r="G641">
        <v>28</v>
      </c>
      <c r="H641">
        <f>E641*10000+F641*100+G641</f>
        <v>40128</v>
      </c>
      <c r="I641">
        <v>42</v>
      </c>
      <c r="J641">
        <v>3.703821</v>
      </c>
      <c r="K641">
        <v>-1.922674</v>
      </c>
    </row>
    <row r="642" spans="1:11" ht="12.75">
      <c r="A642">
        <v>3</v>
      </c>
      <c r="B642">
        <v>268</v>
      </c>
      <c r="C642">
        <v>22</v>
      </c>
      <c r="D642">
        <v>3</v>
      </c>
      <c r="E642">
        <v>4</v>
      </c>
      <c r="F642">
        <v>1</v>
      </c>
      <c r="G642">
        <v>29</v>
      </c>
      <c r="H642">
        <f>E642*10000+F642*100+G642</f>
        <v>40129</v>
      </c>
      <c r="I642">
        <v>8</v>
      </c>
      <c r="J642">
        <v>3.608306</v>
      </c>
      <c r="K642">
        <v>-1.889383</v>
      </c>
    </row>
    <row r="643" spans="1:11" ht="12.75">
      <c r="A643">
        <v>3</v>
      </c>
      <c r="B643">
        <v>221</v>
      </c>
      <c r="C643">
        <v>18</v>
      </c>
      <c r="D643">
        <v>4</v>
      </c>
      <c r="E643">
        <v>4</v>
      </c>
      <c r="F643">
        <v>2</v>
      </c>
      <c r="G643">
        <v>1</v>
      </c>
      <c r="H643">
        <f>E643*10000+F643*100+G643</f>
        <v>40201</v>
      </c>
      <c r="I643">
        <v>0</v>
      </c>
      <c r="J643">
        <v>3.969389</v>
      </c>
      <c r="K643">
        <v>-2.199673</v>
      </c>
    </row>
    <row r="644" spans="1:11" ht="12.75">
      <c r="A644">
        <v>3</v>
      </c>
      <c r="B644">
        <v>233</v>
      </c>
      <c r="C644">
        <v>19</v>
      </c>
      <c r="D644">
        <v>4</v>
      </c>
      <c r="E644">
        <v>4</v>
      </c>
      <c r="F644">
        <v>2</v>
      </c>
      <c r="G644">
        <v>2</v>
      </c>
      <c r="H644">
        <f>E644*10000+F644*100+G644</f>
        <v>40202</v>
      </c>
      <c r="I644">
        <v>0</v>
      </c>
      <c r="J644">
        <v>3.86054</v>
      </c>
      <c r="K644">
        <v>-2.126479</v>
      </c>
    </row>
    <row r="645" spans="1:11" ht="12.75">
      <c r="A645">
        <v>3</v>
      </c>
      <c r="B645">
        <v>245</v>
      </c>
      <c r="C645">
        <v>20</v>
      </c>
      <c r="D645">
        <v>4</v>
      </c>
      <c r="E645">
        <v>4</v>
      </c>
      <c r="F645">
        <v>2</v>
      </c>
      <c r="G645">
        <v>3</v>
      </c>
      <c r="H645">
        <f>E645*10000+F645*100+G645</f>
        <v>40203</v>
      </c>
      <c r="I645">
        <v>10</v>
      </c>
      <c r="J645">
        <v>3.758484</v>
      </c>
      <c r="K645">
        <v>-2.067232</v>
      </c>
    </row>
    <row r="646" spans="1:11" ht="12.75">
      <c r="A646">
        <v>3</v>
      </c>
      <c r="B646">
        <v>257</v>
      </c>
      <c r="C646">
        <v>21</v>
      </c>
      <c r="D646">
        <v>4</v>
      </c>
      <c r="E646">
        <v>4</v>
      </c>
      <c r="F646">
        <v>2</v>
      </c>
      <c r="G646">
        <v>4</v>
      </c>
      <c r="H646">
        <f>E646*10000+F646*100+G646</f>
        <v>40204</v>
      </c>
      <c r="I646">
        <v>2</v>
      </c>
      <c r="J646">
        <v>3.663292</v>
      </c>
      <c r="K646">
        <v>-2.018611</v>
      </c>
    </row>
    <row r="647" spans="1:11" ht="12.75">
      <c r="A647">
        <v>3</v>
      </c>
      <c r="B647">
        <v>269</v>
      </c>
      <c r="C647">
        <v>22</v>
      </c>
      <c r="D647">
        <v>4</v>
      </c>
      <c r="E647">
        <v>4</v>
      </c>
      <c r="F647">
        <v>2</v>
      </c>
      <c r="G647">
        <v>5</v>
      </c>
      <c r="H647">
        <f>E647*10000+F647*100+G647</f>
        <v>40205</v>
      </c>
      <c r="I647">
        <v>0</v>
      </c>
      <c r="J647">
        <v>3.574609</v>
      </c>
      <c r="K647">
        <v>-1.978171</v>
      </c>
    </row>
    <row r="648" spans="1:11" ht="12.75">
      <c r="A648">
        <v>3</v>
      </c>
      <c r="B648">
        <v>222</v>
      </c>
      <c r="C648">
        <v>18</v>
      </c>
      <c r="D648">
        <v>5</v>
      </c>
      <c r="E648">
        <v>4</v>
      </c>
      <c r="F648">
        <v>2</v>
      </c>
      <c r="G648">
        <v>10</v>
      </c>
      <c r="H648">
        <f>E648*10000+F648*100+G648</f>
        <v>40210</v>
      </c>
      <c r="I648">
        <v>0</v>
      </c>
      <c r="J648">
        <v>3.88572</v>
      </c>
      <c r="K648">
        <v>-2.302957</v>
      </c>
    </row>
    <row r="649" spans="1:11" ht="12.75">
      <c r="A649">
        <v>3</v>
      </c>
      <c r="B649">
        <v>234</v>
      </c>
      <c r="C649">
        <v>19</v>
      </c>
      <c r="D649">
        <v>5</v>
      </c>
      <c r="E649">
        <v>4</v>
      </c>
      <c r="F649">
        <v>2</v>
      </c>
      <c r="G649">
        <v>11</v>
      </c>
      <c r="H649">
        <f>E649*10000+F649*100+G649</f>
        <v>40211</v>
      </c>
      <c r="I649">
        <v>0</v>
      </c>
      <c r="J649">
        <v>3.792197</v>
      </c>
      <c r="K649">
        <v>-2.22527</v>
      </c>
    </row>
    <row r="650" spans="1:11" ht="12.75">
      <c r="A650">
        <v>3</v>
      </c>
      <c r="B650">
        <v>246</v>
      </c>
      <c r="C650">
        <v>20</v>
      </c>
      <c r="D650">
        <v>5</v>
      </c>
      <c r="E650">
        <v>4</v>
      </c>
      <c r="F650">
        <v>2</v>
      </c>
      <c r="G650">
        <v>12</v>
      </c>
      <c r="H650">
        <f>E650*10000+F650*100+G650</f>
        <v>40212</v>
      </c>
      <c r="I650">
        <v>13</v>
      </c>
      <c r="J650">
        <v>3.702098</v>
      </c>
      <c r="K650">
        <v>-2.160646</v>
      </c>
    </row>
    <row r="651" spans="1:11" ht="12.75">
      <c r="A651">
        <v>3</v>
      </c>
      <c r="B651">
        <v>258</v>
      </c>
      <c r="C651">
        <v>21</v>
      </c>
      <c r="D651">
        <v>5</v>
      </c>
      <c r="E651">
        <v>4</v>
      </c>
      <c r="F651">
        <v>2</v>
      </c>
      <c r="G651">
        <v>13</v>
      </c>
      <c r="H651">
        <f>E651*10000+F651*100+G651</f>
        <v>40213</v>
      </c>
      <c r="I651">
        <v>0</v>
      </c>
      <c r="J651">
        <v>3.616256</v>
      </c>
      <c r="K651">
        <v>-2.106472</v>
      </c>
    </row>
    <row r="652" spans="1:11" ht="12.75">
      <c r="A652">
        <v>3</v>
      </c>
      <c r="B652">
        <v>270</v>
      </c>
      <c r="C652">
        <v>22</v>
      </c>
      <c r="D652">
        <v>5</v>
      </c>
      <c r="E652">
        <v>4</v>
      </c>
      <c r="F652">
        <v>2</v>
      </c>
      <c r="G652">
        <v>14</v>
      </c>
      <c r="H652">
        <f>E652*10000+F652*100+G652</f>
        <v>40214</v>
      </c>
      <c r="I652">
        <v>0</v>
      </c>
      <c r="J652">
        <v>3.534943</v>
      </c>
      <c r="K652">
        <v>-2.060654</v>
      </c>
    </row>
    <row r="653" spans="1:11" ht="12.75">
      <c r="A653">
        <v>3</v>
      </c>
      <c r="B653">
        <v>199</v>
      </c>
      <c r="C653">
        <v>16</v>
      </c>
      <c r="D653">
        <v>6</v>
      </c>
      <c r="E653">
        <v>4</v>
      </c>
      <c r="F653">
        <v>2</v>
      </c>
      <c r="G653">
        <v>16</v>
      </c>
      <c r="H653">
        <f>E653*10000+F653*100+G653</f>
        <v>40216</v>
      </c>
      <c r="I653">
        <v>0</v>
      </c>
      <c r="J653">
        <v>3.953896</v>
      </c>
      <c r="K653">
        <v>-2.59092</v>
      </c>
    </row>
    <row r="654" spans="1:11" ht="12.75">
      <c r="A654">
        <v>3</v>
      </c>
      <c r="B654">
        <v>211</v>
      </c>
      <c r="C654">
        <v>17</v>
      </c>
      <c r="D654">
        <v>6</v>
      </c>
      <c r="E654">
        <v>4</v>
      </c>
      <c r="F654">
        <v>2</v>
      </c>
      <c r="G654">
        <v>17</v>
      </c>
      <c r="H654">
        <f>E654*10000+F654*100+G654</f>
        <v>40217</v>
      </c>
      <c r="I654">
        <v>0</v>
      </c>
      <c r="J654">
        <v>3.87911</v>
      </c>
      <c r="K654">
        <v>-2.482782</v>
      </c>
    </row>
    <row r="655" spans="1:11" ht="12.75">
      <c r="A655">
        <v>3</v>
      </c>
      <c r="B655">
        <v>223</v>
      </c>
      <c r="C655">
        <v>18</v>
      </c>
      <c r="D655">
        <v>6</v>
      </c>
      <c r="E655">
        <v>4</v>
      </c>
      <c r="F655">
        <v>2</v>
      </c>
      <c r="G655">
        <v>18</v>
      </c>
      <c r="H655">
        <f>E655*10000+F655*100+G655</f>
        <v>40218</v>
      </c>
      <c r="I655">
        <v>0</v>
      </c>
      <c r="J655">
        <v>3.800209</v>
      </c>
      <c r="K655">
        <v>-2.390108</v>
      </c>
    </row>
    <row r="656" spans="1:11" ht="12.75">
      <c r="A656">
        <v>3</v>
      </c>
      <c r="B656">
        <v>235</v>
      </c>
      <c r="C656">
        <v>19</v>
      </c>
      <c r="D656">
        <v>6</v>
      </c>
      <c r="E656">
        <v>4</v>
      </c>
      <c r="F656">
        <v>2</v>
      </c>
      <c r="G656">
        <v>19</v>
      </c>
      <c r="H656">
        <f>E656*10000+F656*100+G656</f>
        <v>40219</v>
      </c>
      <c r="I656">
        <v>0</v>
      </c>
      <c r="J656">
        <v>3.720301</v>
      </c>
      <c r="K656">
        <v>-2.311087</v>
      </c>
    </row>
    <row r="657" spans="1:11" ht="12.75">
      <c r="A657">
        <v>3</v>
      </c>
      <c r="B657">
        <v>247</v>
      </c>
      <c r="C657">
        <v>20</v>
      </c>
      <c r="D657">
        <v>6</v>
      </c>
      <c r="E657">
        <v>4</v>
      </c>
      <c r="F657">
        <v>2</v>
      </c>
      <c r="G657">
        <v>20</v>
      </c>
      <c r="H657">
        <f>E657*10000+F657*100+G657</f>
        <v>40220</v>
      </c>
      <c r="I657">
        <v>0</v>
      </c>
      <c r="J657">
        <v>3.64139</v>
      </c>
      <c r="K657">
        <v>-2.243702</v>
      </c>
    </row>
    <row r="658" spans="1:11" ht="12.75">
      <c r="A658">
        <v>3</v>
      </c>
      <c r="B658">
        <v>259</v>
      </c>
      <c r="C658">
        <v>21</v>
      </c>
      <c r="D658">
        <v>6</v>
      </c>
      <c r="E658">
        <v>4</v>
      </c>
      <c r="F658">
        <v>2</v>
      </c>
      <c r="G658">
        <v>21</v>
      </c>
      <c r="H658">
        <f>E658*10000+F658*100+G658</f>
        <v>40221</v>
      </c>
      <c r="I658">
        <v>0</v>
      </c>
      <c r="J658">
        <v>3.564672</v>
      </c>
      <c r="K658">
        <v>-2.186052</v>
      </c>
    </row>
    <row r="659" spans="1:11" ht="12.75">
      <c r="A659">
        <v>3</v>
      </c>
      <c r="B659">
        <v>271</v>
      </c>
      <c r="C659">
        <v>22</v>
      </c>
      <c r="D659">
        <v>6</v>
      </c>
      <c r="E659">
        <v>4</v>
      </c>
      <c r="F659">
        <v>2</v>
      </c>
      <c r="G659">
        <v>22</v>
      </c>
      <c r="H659">
        <f>E659*10000+F659*100+G659</f>
        <v>40222</v>
      </c>
      <c r="I659">
        <v>0</v>
      </c>
      <c r="J659">
        <v>3.490791</v>
      </c>
      <c r="K659">
        <v>-2.136482</v>
      </c>
    </row>
    <row r="660" spans="1:11" ht="12.75">
      <c r="A660">
        <v>3</v>
      </c>
      <c r="B660">
        <v>200</v>
      </c>
      <c r="C660">
        <v>16</v>
      </c>
      <c r="D660">
        <v>7</v>
      </c>
      <c r="E660">
        <v>4</v>
      </c>
      <c r="F660">
        <v>2</v>
      </c>
      <c r="G660">
        <v>24</v>
      </c>
      <c r="H660">
        <f>E660*10000+F660*100+G660</f>
        <v>40224</v>
      </c>
      <c r="I660">
        <v>0</v>
      </c>
      <c r="J660">
        <v>3.841912</v>
      </c>
      <c r="K660">
        <v>-2.654813</v>
      </c>
    </row>
    <row r="661" spans="1:11" ht="12.75">
      <c r="A661">
        <v>3</v>
      </c>
      <c r="B661">
        <v>212</v>
      </c>
      <c r="C661">
        <v>17</v>
      </c>
      <c r="D661">
        <v>7</v>
      </c>
      <c r="E661">
        <v>4</v>
      </c>
      <c r="F661">
        <v>2</v>
      </c>
      <c r="G661">
        <v>25</v>
      </c>
      <c r="H661">
        <f>E661*10000+F661*100+G661</f>
        <v>40225</v>
      </c>
      <c r="I661">
        <v>1</v>
      </c>
      <c r="J661">
        <v>3.781283</v>
      </c>
      <c r="K661">
        <v>-2.55314</v>
      </c>
    </row>
    <row r="662" spans="1:11" ht="12.75">
      <c r="A662">
        <v>3</v>
      </c>
      <c r="B662">
        <v>224</v>
      </c>
      <c r="C662">
        <v>18</v>
      </c>
      <c r="D662">
        <v>7</v>
      </c>
      <c r="E662">
        <v>4</v>
      </c>
      <c r="F662">
        <v>2</v>
      </c>
      <c r="G662">
        <v>26</v>
      </c>
      <c r="H662">
        <f>E662*10000+F662*100+G662</f>
        <v>40226</v>
      </c>
      <c r="I662">
        <v>0</v>
      </c>
      <c r="J662">
        <v>3.715547</v>
      </c>
      <c r="K662">
        <v>-2.463583</v>
      </c>
    </row>
    <row r="663" spans="1:11" ht="12.75">
      <c r="A663">
        <v>3</v>
      </c>
      <c r="B663">
        <v>236</v>
      </c>
      <c r="C663">
        <v>19</v>
      </c>
      <c r="D663">
        <v>7</v>
      </c>
      <c r="E663">
        <v>4</v>
      </c>
      <c r="F663">
        <v>2</v>
      </c>
      <c r="G663">
        <v>27</v>
      </c>
      <c r="H663">
        <f>E663*10000+F663*100+G663</f>
        <v>40227</v>
      </c>
      <c r="I663">
        <v>1</v>
      </c>
      <c r="J663">
        <v>3.6473</v>
      </c>
      <c r="K663">
        <v>-2.385293</v>
      </c>
    </row>
    <row r="664" spans="1:11" ht="12.75">
      <c r="A664">
        <v>3</v>
      </c>
      <c r="B664">
        <v>248</v>
      </c>
      <c r="C664">
        <v>20</v>
      </c>
      <c r="D664">
        <v>7</v>
      </c>
      <c r="E664">
        <v>4</v>
      </c>
      <c r="F664">
        <v>2</v>
      </c>
      <c r="G664">
        <v>28</v>
      </c>
      <c r="H664">
        <f>E664*10000+F664*100+G664</f>
        <v>40228</v>
      </c>
      <c r="I664">
        <v>1</v>
      </c>
      <c r="J664">
        <v>3.578429</v>
      </c>
      <c r="K664">
        <v>-2.317064</v>
      </c>
    </row>
    <row r="665" spans="1:11" ht="12.75">
      <c r="A665">
        <v>3</v>
      </c>
      <c r="B665">
        <v>260</v>
      </c>
      <c r="C665">
        <v>21</v>
      </c>
      <c r="D665">
        <v>7</v>
      </c>
      <c r="E665">
        <v>4</v>
      </c>
      <c r="F665">
        <v>2</v>
      </c>
      <c r="G665">
        <v>29</v>
      </c>
      <c r="H665">
        <f>E665*10000+F665*100+G665</f>
        <v>40229</v>
      </c>
      <c r="I665">
        <v>0</v>
      </c>
      <c r="J665">
        <v>3.510221</v>
      </c>
      <c r="K665">
        <v>-2.257599</v>
      </c>
    </row>
    <row r="666" spans="1:11" ht="12.75">
      <c r="A666">
        <v>3</v>
      </c>
      <c r="B666">
        <v>272</v>
      </c>
      <c r="C666">
        <v>22</v>
      </c>
      <c r="D666">
        <v>7</v>
      </c>
      <c r="E666">
        <v>4</v>
      </c>
      <c r="F666">
        <v>2</v>
      </c>
      <c r="G666">
        <v>30</v>
      </c>
      <c r="H666">
        <f>E666*10000+F666*100+G666</f>
        <v>40230</v>
      </c>
      <c r="I666">
        <v>391</v>
      </c>
      <c r="J666">
        <v>3.443501</v>
      </c>
      <c r="K666">
        <v>-2.20566</v>
      </c>
    </row>
    <row r="667" spans="1:11" ht="12.75">
      <c r="A667">
        <v>3</v>
      </c>
      <c r="B667">
        <v>201</v>
      </c>
      <c r="C667">
        <v>16</v>
      </c>
      <c r="D667">
        <v>8</v>
      </c>
      <c r="E667">
        <v>4</v>
      </c>
      <c r="F667">
        <v>3</v>
      </c>
      <c r="G667">
        <v>0</v>
      </c>
      <c r="H667">
        <f>E667*10000+F667*100+G667</f>
        <v>40300</v>
      </c>
      <c r="I667">
        <v>0</v>
      </c>
      <c r="J667">
        <v>3.738272</v>
      </c>
      <c r="K667">
        <v>-2.70629</v>
      </c>
    </row>
    <row r="668" spans="1:11" ht="12.75">
      <c r="A668">
        <v>3</v>
      </c>
      <c r="B668">
        <v>213</v>
      </c>
      <c r="C668">
        <v>17</v>
      </c>
      <c r="D668">
        <v>8</v>
      </c>
      <c r="E668">
        <v>4</v>
      </c>
      <c r="F668">
        <v>3</v>
      </c>
      <c r="G668">
        <v>1</v>
      </c>
      <c r="H668">
        <f>E668*10000+F668*100+G668</f>
        <v>40301</v>
      </c>
      <c r="I668">
        <v>0</v>
      </c>
      <c r="J668">
        <v>3.688469</v>
      </c>
      <c r="K668">
        <v>-2.61126</v>
      </c>
    </row>
    <row r="669" spans="1:11" ht="12.75">
      <c r="A669">
        <v>3</v>
      </c>
      <c r="B669">
        <v>225</v>
      </c>
      <c r="C669">
        <v>18</v>
      </c>
      <c r="D669">
        <v>8</v>
      </c>
      <c r="E669">
        <v>4</v>
      </c>
      <c r="F669">
        <v>3</v>
      </c>
      <c r="G669">
        <v>2</v>
      </c>
      <c r="H669">
        <f>E669*10000+F669*100+G669</f>
        <v>40302</v>
      </c>
      <c r="I669">
        <v>1</v>
      </c>
      <c r="J669">
        <v>3.633301</v>
      </c>
      <c r="K669">
        <v>-2.525734</v>
      </c>
    </row>
    <row r="670" spans="1:11" ht="12.75">
      <c r="A670">
        <v>3</v>
      </c>
      <c r="B670">
        <v>237</v>
      </c>
      <c r="C670">
        <v>19</v>
      </c>
      <c r="D670">
        <v>8</v>
      </c>
      <c r="E670">
        <v>4</v>
      </c>
      <c r="F670">
        <v>3</v>
      </c>
      <c r="G670">
        <v>3</v>
      </c>
      <c r="H670">
        <f>E670*10000+F670*100+G670</f>
        <v>40303</v>
      </c>
      <c r="I670">
        <v>0</v>
      </c>
      <c r="J670">
        <v>3.574848</v>
      </c>
      <c r="K670">
        <v>-2.449426</v>
      </c>
    </row>
    <row r="671" spans="1:11" ht="12.75">
      <c r="A671">
        <v>3</v>
      </c>
      <c r="B671">
        <v>249</v>
      </c>
      <c r="C671">
        <v>20</v>
      </c>
      <c r="D671">
        <v>8</v>
      </c>
      <c r="E671">
        <v>4</v>
      </c>
      <c r="F671">
        <v>3</v>
      </c>
      <c r="G671">
        <v>4</v>
      </c>
      <c r="H671">
        <f>E671*10000+F671*100+G671</f>
        <v>40304</v>
      </c>
      <c r="I671">
        <v>2</v>
      </c>
      <c r="J671">
        <v>3.514757</v>
      </c>
      <c r="K671">
        <v>-2.381675</v>
      </c>
    </row>
    <row r="672" spans="1:11" ht="12.75">
      <c r="A672">
        <v>3</v>
      </c>
      <c r="B672">
        <v>261</v>
      </c>
      <c r="C672">
        <v>21</v>
      </c>
      <c r="D672">
        <v>8</v>
      </c>
      <c r="E672">
        <v>4</v>
      </c>
      <c r="F672">
        <v>3</v>
      </c>
      <c r="G672">
        <v>5</v>
      </c>
      <c r="H672">
        <f>E672*10000+F672*100+G672</f>
        <v>40305</v>
      </c>
      <c r="I672">
        <v>2</v>
      </c>
      <c r="J672">
        <v>3.454255</v>
      </c>
      <c r="K672">
        <v>-2.321643</v>
      </c>
    </row>
    <row r="673" spans="1:11" ht="12.75">
      <c r="A673">
        <v>3</v>
      </c>
      <c r="B673">
        <v>273</v>
      </c>
      <c r="C673">
        <v>22</v>
      </c>
      <c r="D673">
        <v>8</v>
      </c>
      <c r="E673">
        <v>4</v>
      </c>
      <c r="F673">
        <v>3</v>
      </c>
      <c r="G673">
        <v>6</v>
      </c>
      <c r="H673">
        <f>E673*10000+F673*100+G673</f>
        <v>40306</v>
      </c>
      <c r="I673">
        <v>591</v>
      </c>
      <c r="J673">
        <v>3.394217</v>
      </c>
      <c r="K673">
        <v>-2.268448</v>
      </c>
    </row>
    <row r="674" spans="1:11" ht="12.75">
      <c r="A674">
        <v>3</v>
      </c>
      <c r="B674">
        <v>202</v>
      </c>
      <c r="C674">
        <v>16</v>
      </c>
      <c r="D674">
        <v>9</v>
      </c>
      <c r="E674">
        <v>4</v>
      </c>
      <c r="F674">
        <v>3</v>
      </c>
      <c r="G674">
        <v>8</v>
      </c>
      <c r="H674">
        <f>E674*10000+F674*100+G674</f>
        <v>40308</v>
      </c>
      <c r="I674">
        <v>0</v>
      </c>
      <c r="J674">
        <v>3.642431</v>
      </c>
      <c r="K674">
        <v>-2.748443</v>
      </c>
    </row>
    <row r="675" spans="1:11" ht="12.75">
      <c r="A675">
        <v>3</v>
      </c>
      <c r="B675">
        <v>214</v>
      </c>
      <c r="C675">
        <v>17</v>
      </c>
      <c r="D675">
        <v>9</v>
      </c>
      <c r="E675">
        <v>4</v>
      </c>
      <c r="F675">
        <v>3</v>
      </c>
      <c r="G675">
        <v>9</v>
      </c>
      <c r="H675">
        <f>E675*10000+F675*100+G675</f>
        <v>40309</v>
      </c>
      <c r="I675">
        <v>0</v>
      </c>
      <c r="J675">
        <v>3.600984</v>
      </c>
      <c r="K675">
        <v>-2.659771</v>
      </c>
    </row>
    <row r="676" spans="1:11" ht="12.75">
      <c r="A676">
        <v>3</v>
      </c>
      <c r="B676">
        <v>226</v>
      </c>
      <c r="C676">
        <v>18</v>
      </c>
      <c r="D676">
        <v>9</v>
      </c>
      <c r="E676">
        <v>4</v>
      </c>
      <c r="F676">
        <v>3</v>
      </c>
      <c r="G676">
        <v>10</v>
      </c>
      <c r="H676">
        <f>E676*10000+F676*100+G676</f>
        <v>40310</v>
      </c>
      <c r="I676">
        <v>0</v>
      </c>
      <c r="J676">
        <v>3.554293</v>
      </c>
      <c r="K676">
        <v>-2.578609</v>
      </c>
    </row>
    <row r="677" spans="1:11" ht="12.75">
      <c r="A677">
        <v>3</v>
      </c>
      <c r="B677">
        <v>238</v>
      </c>
      <c r="C677">
        <v>19</v>
      </c>
      <c r="D677">
        <v>9</v>
      </c>
      <c r="E677">
        <v>4</v>
      </c>
      <c r="F677">
        <v>3</v>
      </c>
      <c r="G677">
        <v>11</v>
      </c>
      <c r="H677">
        <f>E677*10000+F677*100+G677</f>
        <v>40311</v>
      </c>
      <c r="I677">
        <v>0</v>
      </c>
      <c r="J677">
        <v>3.503992</v>
      </c>
      <c r="K677">
        <v>-2.504975</v>
      </c>
    </row>
    <row r="678" spans="1:11" ht="12.75">
      <c r="A678">
        <v>3</v>
      </c>
      <c r="B678">
        <v>250</v>
      </c>
      <c r="C678">
        <v>20</v>
      </c>
      <c r="D678">
        <v>9</v>
      </c>
      <c r="E678">
        <v>4</v>
      </c>
      <c r="F678">
        <v>3</v>
      </c>
      <c r="G678">
        <v>12</v>
      </c>
      <c r="H678">
        <f>E678*10000+F678*100+G678</f>
        <v>40312</v>
      </c>
      <c r="I678">
        <v>0</v>
      </c>
      <c r="J678">
        <v>3.451462</v>
      </c>
      <c r="K678">
        <v>-2.43856</v>
      </c>
    </row>
    <row r="679" spans="1:11" ht="12.75">
      <c r="A679">
        <v>3</v>
      </c>
      <c r="B679">
        <v>262</v>
      </c>
      <c r="C679">
        <v>21</v>
      </c>
      <c r="D679">
        <v>9</v>
      </c>
      <c r="E679">
        <v>4</v>
      </c>
      <c r="F679">
        <v>3</v>
      </c>
      <c r="G679">
        <v>13</v>
      </c>
      <c r="H679">
        <f>E679*10000+F679*100+G679</f>
        <v>40313</v>
      </c>
      <c r="I679">
        <v>2</v>
      </c>
      <c r="J679">
        <v>3.397807</v>
      </c>
      <c r="K679">
        <v>-2.378857</v>
      </c>
    </row>
    <row r="680" spans="1:11" ht="12.75">
      <c r="A680">
        <v>3</v>
      </c>
      <c r="B680">
        <v>274</v>
      </c>
      <c r="C680">
        <v>22</v>
      </c>
      <c r="D680">
        <v>9</v>
      </c>
      <c r="E680">
        <v>4</v>
      </c>
      <c r="F680">
        <v>3</v>
      </c>
      <c r="G680">
        <v>14</v>
      </c>
      <c r="H680">
        <f>E680*10000+F680*100+G680</f>
        <v>40314</v>
      </c>
      <c r="I680">
        <v>175</v>
      </c>
      <c r="J680">
        <v>3.343869</v>
      </c>
      <c r="K680">
        <v>-2.325263</v>
      </c>
    </row>
    <row r="681" spans="1:11" ht="12.75">
      <c r="A681">
        <v>3</v>
      </c>
      <c r="B681">
        <v>204</v>
      </c>
      <c r="C681">
        <v>16</v>
      </c>
      <c r="D681">
        <v>11</v>
      </c>
      <c r="E681">
        <v>4</v>
      </c>
      <c r="F681">
        <v>3</v>
      </c>
      <c r="G681">
        <v>16</v>
      </c>
      <c r="H681">
        <f>E681*10000+F681*100+G681</f>
        <v>40316</v>
      </c>
      <c r="I681">
        <v>1</v>
      </c>
      <c r="J681">
        <v>3.471207</v>
      </c>
      <c r="K681">
        <v>-2.812988</v>
      </c>
    </row>
    <row r="682" spans="1:11" ht="12.75">
      <c r="A682">
        <v>3</v>
      </c>
      <c r="B682">
        <v>215</v>
      </c>
      <c r="C682">
        <v>17</v>
      </c>
      <c r="D682">
        <v>10</v>
      </c>
      <c r="E682">
        <v>4</v>
      </c>
      <c r="F682">
        <v>3</v>
      </c>
      <c r="G682">
        <v>17</v>
      </c>
      <c r="H682">
        <f>E682*10000+F682*100+G682</f>
        <v>40317</v>
      </c>
      <c r="I682">
        <v>0</v>
      </c>
      <c r="J682">
        <v>3.518741</v>
      </c>
      <c r="K682">
        <v>-2.700695</v>
      </c>
    </row>
    <row r="683" spans="1:11" ht="12.75">
      <c r="A683">
        <v>3</v>
      </c>
      <c r="B683">
        <v>227</v>
      </c>
      <c r="C683">
        <v>18</v>
      </c>
      <c r="D683">
        <v>10</v>
      </c>
      <c r="E683">
        <v>4</v>
      </c>
      <c r="F683">
        <v>3</v>
      </c>
      <c r="G683">
        <v>18</v>
      </c>
      <c r="H683">
        <f>E683*10000+F683*100+G683</f>
        <v>40318</v>
      </c>
      <c r="I683">
        <v>0</v>
      </c>
      <c r="J683">
        <v>3.478878</v>
      </c>
      <c r="K683">
        <v>-2.6239</v>
      </c>
    </row>
    <row r="684" spans="1:11" ht="12.75">
      <c r="A684">
        <v>3</v>
      </c>
      <c r="B684">
        <v>239</v>
      </c>
      <c r="C684">
        <v>19</v>
      </c>
      <c r="D684">
        <v>10</v>
      </c>
      <c r="E684">
        <v>4</v>
      </c>
      <c r="F684">
        <v>3</v>
      </c>
      <c r="G684">
        <v>19</v>
      </c>
      <c r="H684">
        <f>E684*10000+F684*100+G684</f>
        <v>40319</v>
      </c>
      <c r="I684">
        <v>0</v>
      </c>
      <c r="J684">
        <v>3.435344</v>
      </c>
      <c r="K684">
        <v>-2.553272</v>
      </c>
    </row>
    <row r="685" spans="1:11" ht="12.75">
      <c r="A685">
        <v>3</v>
      </c>
      <c r="B685">
        <v>251</v>
      </c>
      <c r="C685">
        <v>20</v>
      </c>
      <c r="D685">
        <v>10</v>
      </c>
      <c r="E685">
        <v>4</v>
      </c>
      <c r="F685">
        <v>3</v>
      </c>
      <c r="G685">
        <v>20</v>
      </c>
      <c r="H685">
        <f>E685*10000+F685*100+G685</f>
        <v>40320</v>
      </c>
      <c r="I685">
        <v>0</v>
      </c>
      <c r="J685">
        <v>3.389276</v>
      </c>
      <c r="K685">
        <v>-2.488718</v>
      </c>
    </row>
    <row r="686" spans="1:11" ht="12.75">
      <c r="A686">
        <v>3</v>
      </c>
      <c r="B686">
        <v>263</v>
      </c>
      <c r="C686">
        <v>21</v>
      </c>
      <c r="D686">
        <v>10</v>
      </c>
      <c r="E686">
        <v>4</v>
      </c>
      <c r="F686">
        <v>3</v>
      </c>
      <c r="G686">
        <v>21</v>
      </c>
      <c r="H686">
        <f>E686*10000+F686*100+G686</f>
        <v>40321</v>
      </c>
      <c r="I686">
        <v>38</v>
      </c>
      <c r="J686">
        <v>3.34163</v>
      </c>
      <c r="K686">
        <v>-2.429958</v>
      </c>
    </row>
    <row r="687" spans="1:11" ht="12.75">
      <c r="A687">
        <v>3</v>
      </c>
      <c r="B687">
        <v>275</v>
      </c>
      <c r="C687">
        <v>22</v>
      </c>
      <c r="D687">
        <v>10</v>
      </c>
      <c r="E687">
        <v>4</v>
      </c>
      <c r="F687">
        <v>3</v>
      </c>
      <c r="G687">
        <v>22</v>
      </c>
      <c r="H687">
        <f>E687*10000+F687*100+G687</f>
        <v>40322</v>
      </c>
      <c r="I687">
        <v>795</v>
      </c>
      <c r="J687">
        <v>3.293181</v>
      </c>
      <c r="K687">
        <v>-2.3766</v>
      </c>
    </row>
    <row r="688" spans="1:11" ht="12.75">
      <c r="A688">
        <v>3</v>
      </c>
      <c r="B688">
        <v>187</v>
      </c>
      <c r="C688">
        <v>15</v>
      </c>
      <c r="D688">
        <v>6</v>
      </c>
      <c r="E688">
        <v>4</v>
      </c>
      <c r="F688">
        <v>4</v>
      </c>
      <c r="G688">
        <v>1</v>
      </c>
      <c r="H688">
        <f>E688*10000+F688*100+G688</f>
        <v>40401</v>
      </c>
      <c r="I688">
        <v>0</v>
      </c>
      <c r="J688">
        <v>4.020166</v>
      </c>
      <c r="K688">
        <v>-2.715534</v>
      </c>
    </row>
    <row r="689" spans="1:11" ht="12.75">
      <c r="A689">
        <v>3</v>
      </c>
      <c r="B689">
        <v>188</v>
      </c>
      <c r="C689">
        <v>15</v>
      </c>
      <c r="D689">
        <v>7</v>
      </c>
      <c r="E689">
        <v>4</v>
      </c>
      <c r="F689">
        <v>4</v>
      </c>
      <c r="G689">
        <v>2</v>
      </c>
      <c r="H689">
        <f>E689*10000+F689*100+G689</f>
        <v>40402</v>
      </c>
      <c r="I689">
        <v>3</v>
      </c>
      <c r="J689">
        <v>3.894141</v>
      </c>
      <c r="K689">
        <v>-2.768695</v>
      </c>
    </row>
    <row r="690" spans="1:11" ht="12.75">
      <c r="A690">
        <v>3</v>
      </c>
      <c r="B690">
        <v>189</v>
      </c>
      <c r="C690">
        <v>15</v>
      </c>
      <c r="D690">
        <v>8</v>
      </c>
      <c r="E690">
        <v>4</v>
      </c>
      <c r="F690">
        <v>4</v>
      </c>
      <c r="G690">
        <v>3</v>
      </c>
      <c r="H690">
        <f>E690*10000+F690*100+G690</f>
        <v>40403</v>
      </c>
      <c r="I690">
        <v>1</v>
      </c>
      <c r="J690">
        <v>3.780281</v>
      </c>
      <c r="K690">
        <v>-2.810502</v>
      </c>
    </row>
    <row r="691" spans="1:11" ht="12.75">
      <c r="A691">
        <v>3</v>
      </c>
      <c r="B691">
        <v>190</v>
      </c>
      <c r="C691">
        <v>15</v>
      </c>
      <c r="D691">
        <v>9</v>
      </c>
      <c r="E691">
        <v>4</v>
      </c>
      <c r="F691">
        <v>4</v>
      </c>
      <c r="G691">
        <v>4</v>
      </c>
      <c r="H691">
        <f>E691*10000+F691*100+G691</f>
        <v>40404</v>
      </c>
      <c r="I691">
        <v>2</v>
      </c>
      <c r="J691">
        <v>3.676836</v>
      </c>
      <c r="K691">
        <v>-2.844132</v>
      </c>
    </row>
    <row r="692" spans="1:11" ht="12.75">
      <c r="A692">
        <v>3</v>
      </c>
      <c r="B692">
        <v>191</v>
      </c>
      <c r="C692">
        <v>15</v>
      </c>
      <c r="D692">
        <v>10</v>
      </c>
      <c r="E692">
        <v>4</v>
      </c>
      <c r="F692">
        <v>4</v>
      </c>
      <c r="G692">
        <v>5</v>
      </c>
      <c r="H692">
        <f>E692*10000+F692*100+G692</f>
        <v>40405</v>
      </c>
      <c r="I692">
        <v>0</v>
      </c>
      <c r="J692">
        <v>3.582286</v>
      </c>
      <c r="K692">
        <v>-2.871713</v>
      </c>
    </row>
    <row r="693" spans="1:11" ht="12.75">
      <c r="A693">
        <v>3</v>
      </c>
      <c r="B693">
        <v>175</v>
      </c>
      <c r="C693">
        <v>14</v>
      </c>
      <c r="D693">
        <v>6</v>
      </c>
      <c r="E693">
        <v>4</v>
      </c>
      <c r="F693">
        <v>4</v>
      </c>
      <c r="G693">
        <v>9</v>
      </c>
      <c r="H693">
        <f>E693*10000+F693*100+G693</f>
        <v>40409</v>
      </c>
      <c r="I693">
        <v>14</v>
      </c>
      <c r="J693">
        <v>4.072417</v>
      </c>
      <c r="K693">
        <v>-2.855936</v>
      </c>
    </row>
    <row r="694" spans="1:11" ht="12.75">
      <c r="A694">
        <v>3</v>
      </c>
      <c r="B694">
        <v>176</v>
      </c>
      <c r="C694">
        <v>14</v>
      </c>
      <c r="D694">
        <v>7</v>
      </c>
      <c r="E694">
        <v>4</v>
      </c>
      <c r="F694">
        <v>4</v>
      </c>
      <c r="G694">
        <v>10</v>
      </c>
      <c r="H694">
        <f>E694*10000+F694*100+G694</f>
        <v>40410</v>
      </c>
      <c r="I694">
        <v>3</v>
      </c>
      <c r="J694">
        <v>3.934253</v>
      </c>
      <c r="K694">
        <v>-2.893658</v>
      </c>
    </row>
    <row r="695" spans="1:11" ht="12.75">
      <c r="A695">
        <v>3</v>
      </c>
      <c r="B695">
        <v>177</v>
      </c>
      <c r="C695">
        <v>14</v>
      </c>
      <c r="D695">
        <v>8</v>
      </c>
      <c r="E695">
        <v>4</v>
      </c>
      <c r="F695">
        <v>4</v>
      </c>
      <c r="G695">
        <v>11</v>
      </c>
      <c r="H695">
        <f>E695*10000+F695*100+G695</f>
        <v>40411</v>
      </c>
      <c r="I695">
        <v>18</v>
      </c>
      <c r="J695">
        <v>3.811945</v>
      </c>
      <c r="K695">
        <v>-2.922722</v>
      </c>
    </row>
    <row r="696" spans="1:11" ht="12.75">
      <c r="A696">
        <v>3</v>
      </c>
      <c r="B696">
        <v>178</v>
      </c>
      <c r="C696">
        <v>14</v>
      </c>
      <c r="D696">
        <v>9</v>
      </c>
      <c r="E696">
        <v>4</v>
      </c>
      <c r="F696">
        <v>4</v>
      </c>
      <c r="G696">
        <v>12</v>
      </c>
      <c r="H696">
        <f>E696*10000+F696*100+G696</f>
        <v>40412</v>
      </c>
      <c r="I696">
        <v>72</v>
      </c>
      <c r="J696">
        <v>3.702415</v>
      </c>
      <c r="K696">
        <v>-2.945765</v>
      </c>
    </row>
    <row r="697" spans="1:11" ht="12.75">
      <c r="A697">
        <v>3</v>
      </c>
      <c r="B697">
        <v>179</v>
      </c>
      <c r="C697">
        <v>14</v>
      </c>
      <c r="D697">
        <v>10</v>
      </c>
      <c r="E697">
        <v>4</v>
      </c>
      <c r="F697">
        <v>4</v>
      </c>
      <c r="G697">
        <v>13</v>
      </c>
      <c r="H697">
        <f>E697*10000+F697*100+G697</f>
        <v>40413</v>
      </c>
      <c r="I697">
        <v>0</v>
      </c>
      <c r="J697">
        <v>3.603352</v>
      </c>
      <c r="K697">
        <v>-2.964465</v>
      </c>
    </row>
    <row r="698" spans="1:11" ht="12.75">
      <c r="A698">
        <v>3</v>
      </c>
      <c r="B698">
        <v>163</v>
      </c>
      <c r="C698">
        <v>13</v>
      </c>
      <c r="D698">
        <v>6</v>
      </c>
      <c r="E698">
        <v>4</v>
      </c>
      <c r="F698">
        <v>4</v>
      </c>
      <c r="G698">
        <v>17</v>
      </c>
      <c r="H698">
        <f>E698*10000+F698*100+G698</f>
        <v>40417</v>
      </c>
      <c r="I698">
        <v>46</v>
      </c>
      <c r="J698">
        <v>4.10493</v>
      </c>
      <c r="K698">
        <v>-3.00886</v>
      </c>
    </row>
    <row r="699" spans="1:11" ht="12.75">
      <c r="A699">
        <v>3</v>
      </c>
      <c r="B699">
        <v>164</v>
      </c>
      <c r="C699">
        <v>13</v>
      </c>
      <c r="D699">
        <v>7</v>
      </c>
      <c r="E699">
        <v>4</v>
      </c>
      <c r="F699">
        <v>4</v>
      </c>
      <c r="G699">
        <v>18</v>
      </c>
      <c r="H699">
        <f>E699*10000+F699*100+G699</f>
        <v>40418</v>
      </c>
      <c r="I699">
        <v>6</v>
      </c>
      <c r="J699">
        <v>3.958712</v>
      </c>
      <c r="K699">
        <v>-3.027012</v>
      </c>
    </row>
    <row r="700" spans="1:11" ht="12.75">
      <c r="A700">
        <v>3</v>
      </c>
      <c r="B700">
        <v>165</v>
      </c>
      <c r="C700">
        <v>13</v>
      </c>
      <c r="D700">
        <v>8</v>
      </c>
      <c r="E700">
        <v>4</v>
      </c>
      <c r="F700">
        <v>4</v>
      </c>
      <c r="G700">
        <v>19</v>
      </c>
      <c r="H700">
        <f>E700*10000+F700*100+G700</f>
        <v>40419</v>
      </c>
      <c r="I700">
        <v>0</v>
      </c>
      <c r="J700">
        <v>3.830986</v>
      </c>
      <c r="K700">
        <v>-3.040812</v>
      </c>
    </row>
    <row r="701" spans="1:11" ht="12.75">
      <c r="A701">
        <v>3</v>
      </c>
      <c r="B701">
        <v>166</v>
      </c>
      <c r="C701">
        <v>13</v>
      </c>
      <c r="D701">
        <v>9</v>
      </c>
      <c r="E701">
        <v>4</v>
      </c>
      <c r="F701">
        <v>4</v>
      </c>
      <c r="G701">
        <v>20</v>
      </c>
      <c r="H701">
        <f>E701*10000+F701*100+G701</f>
        <v>40420</v>
      </c>
      <c r="I701">
        <v>195</v>
      </c>
      <c r="J701">
        <v>3.717645</v>
      </c>
      <c r="K701">
        <v>-3.051652</v>
      </c>
    </row>
    <row r="702" spans="1:11" ht="12.75">
      <c r="A702">
        <v>3</v>
      </c>
      <c r="B702">
        <v>167</v>
      </c>
      <c r="C702">
        <v>13</v>
      </c>
      <c r="D702">
        <v>10</v>
      </c>
      <c r="E702">
        <v>4</v>
      </c>
      <c r="F702">
        <v>4</v>
      </c>
      <c r="G702">
        <v>21</v>
      </c>
      <c r="H702">
        <f>E702*10000+F702*100+G702</f>
        <v>40421</v>
      </c>
      <c r="I702">
        <v>61</v>
      </c>
      <c r="J702">
        <v>3.615803</v>
      </c>
      <c r="K702">
        <v>-3.060392</v>
      </c>
    </row>
    <row r="703" spans="1:11" ht="12.75">
      <c r="A703">
        <v>3</v>
      </c>
      <c r="B703">
        <v>150</v>
      </c>
      <c r="C703">
        <v>12</v>
      </c>
      <c r="D703">
        <v>5</v>
      </c>
      <c r="E703">
        <v>4</v>
      </c>
      <c r="F703">
        <v>4</v>
      </c>
      <c r="G703">
        <v>25</v>
      </c>
      <c r="H703">
        <f>E703*10000+F703*100+G703</f>
        <v>40425</v>
      </c>
      <c r="I703">
        <v>23</v>
      </c>
      <c r="J703">
        <v>4.287736</v>
      </c>
      <c r="K703">
        <v>3.109867</v>
      </c>
    </row>
    <row r="704" spans="1:11" ht="12.75">
      <c r="A704">
        <v>3</v>
      </c>
      <c r="B704">
        <v>151</v>
      </c>
      <c r="C704">
        <v>12</v>
      </c>
      <c r="D704">
        <v>6</v>
      </c>
      <c r="E704">
        <v>4</v>
      </c>
      <c r="F704">
        <v>4</v>
      </c>
      <c r="G704">
        <v>26</v>
      </c>
      <c r="H704">
        <f>E704*10000+F704*100+G704</f>
        <v>40426</v>
      </c>
      <c r="I704">
        <v>12</v>
      </c>
      <c r="J704">
        <v>4.113406</v>
      </c>
      <c r="K704">
        <v>3.114946</v>
      </c>
    </row>
    <row r="705" spans="1:11" ht="12.75">
      <c r="A705">
        <v>3</v>
      </c>
      <c r="B705">
        <v>152</v>
      </c>
      <c r="C705">
        <v>12</v>
      </c>
      <c r="D705">
        <v>7</v>
      </c>
      <c r="E705">
        <v>4</v>
      </c>
      <c r="F705">
        <v>4</v>
      </c>
      <c r="G705">
        <v>27</v>
      </c>
      <c r="H705">
        <f>E705*10000+F705*100+G705</f>
        <v>40427</v>
      </c>
      <c r="I705">
        <v>20</v>
      </c>
      <c r="J705">
        <v>3.965022</v>
      </c>
      <c r="K705">
        <v>3.118623</v>
      </c>
    </row>
    <row r="706" spans="1:11" ht="12.75">
      <c r="A706">
        <v>3</v>
      </c>
      <c r="B706">
        <v>153</v>
      </c>
      <c r="C706">
        <v>12</v>
      </c>
      <c r="D706">
        <v>8</v>
      </c>
      <c r="E706">
        <v>4</v>
      </c>
      <c r="F706">
        <v>4</v>
      </c>
      <c r="G706">
        <v>28</v>
      </c>
      <c r="H706">
        <f>E706*10000+F706*100+G706</f>
        <v>40428</v>
      </c>
      <c r="I706">
        <v>61</v>
      </c>
      <c r="J706">
        <v>3.835865</v>
      </c>
      <c r="K706">
        <v>3.121409</v>
      </c>
    </row>
    <row r="707" spans="1:11" ht="12.75">
      <c r="A707">
        <v>3</v>
      </c>
      <c r="B707">
        <v>154</v>
      </c>
      <c r="C707">
        <v>12</v>
      </c>
      <c r="D707">
        <v>9</v>
      </c>
      <c r="E707">
        <v>4</v>
      </c>
      <c r="F707">
        <v>4</v>
      </c>
      <c r="G707">
        <v>29</v>
      </c>
      <c r="H707">
        <f>E707*10000+F707*100+G707</f>
        <v>40429</v>
      </c>
      <c r="I707">
        <v>91</v>
      </c>
      <c r="J707">
        <v>3.721529</v>
      </c>
      <c r="K707">
        <v>3.123592</v>
      </c>
    </row>
    <row r="708" spans="1:11" ht="12.75">
      <c r="A708">
        <v>1</v>
      </c>
      <c r="B708">
        <v>444</v>
      </c>
      <c r="C708">
        <v>26</v>
      </c>
      <c r="D708">
        <v>1</v>
      </c>
      <c r="E708">
        <v>4</v>
      </c>
      <c r="F708">
        <v>5</v>
      </c>
      <c r="G708">
        <v>9</v>
      </c>
      <c r="H708">
        <f>E708*10000+F708*100+G708</f>
        <v>40509</v>
      </c>
      <c r="I708">
        <v>0</v>
      </c>
      <c r="J708">
        <v>3.329072</v>
      </c>
      <c r="K708">
        <v>-1.687106</v>
      </c>
    </row>
    <row r="709" spans="1:11" ht="12.75">
      <c r="A709">
        <v>1</v>
      </c>
      <c r="B709">
        <v>461</v>
      </c>
      <c r="C709">
        <v>27</v>
      </c>
      <c r="D709">
        <v>1</v>
      </c>
      <c r="E709">
        <v>4</v>
      </c>
      <c r="F709">
        <v>5</v>
      </c>
      <c r="G709">
        <v>10</v>
      </c>
      <c r="H709">
        <f>E709*10000+F709*100+G709</f>
        <v>40510</v>
      </c>
      <c r="I709">
        <v>0</v>
      </c>
      <c r="J709">
        <v>3.225296</v>
      </c>
      <c r="K709">
        <v>-1.675566</v>
      </c>
    </row>
    <row r="710" spans="1:11" ht="12.75">
      <c r="A710">
        <v>1</v>
      </c>
      <c r="B710">
        <v>478</v>
      </c>
      <c r="C710">
        <v>28</v>
      </c>
      <c r="D710">
        <v>1</v>
      </c>
      <c r="E710">
        <v>4</v>
      </c>
      <c r="F710">
        <v>5</v>
      </c>
      <c r="G710">
        <v>11</v>
      </c>
      <c r="H710">
        <f>E710*10000+F710*100+G710</f>
        <v>40511</v>
      </c>
      <c r="I710">
        <v>2</v>
      </c>
      <c r="J710">
        <v>3.13127</v>
      </c>
      <c r="K710">
        <v>-1.666102</v>
      </c>
    </row>
    <row r="711" spans="1:11" ht="12.75">
      <c r="A711">
        <v>1</v>
      </c>
      <c r="B711">
        <v>495</v>
      </c>
      <c r="C711">
        <v>29</v>
      </c>
      <c r="D711">
        <v>1</v>
      </c>
      <c r="E711">
        <v>4</v>
      </c>
      <c r="F711">
        <v>5</v>
      </c>
      <c r="G711">
        <v>12</v>
      </c>
      <c r="H711">
        <f>E711*10000+F711*100+G711</f>
        <v>40512</v>
      </c>
      <c r="I711">
        <v>16</v>
      </c>
      <c r="J711">
        <v>3.045345</v>
      </c>
      <c r="K711">
        <v>-1.658203</v>
      </c>
    </row>
    <row r="712" spans="1:11" ht="12.75">
      <c r="A712">
        <v>1</v>
      </c>
      <c r="B712">
        <v>512</v>
      </c>
      <c r="C712">
        <v>30</v>
      </c>
      <c r="D712">
        <v>1</v>
      </c>
      <c r="E712">
        <v>4</v>
      </c>
      <c r="F712">
        <v>5</v>
      </c>
      <c r="G712">
        <v>13</v>
      </c>
      <c r="H712">
        <f>E712*10000+F712*100+G712</f>
        <v>40513</v>
      </c>
      <c r="I712">
        <v>5</v>
      </c>
      <c r="J712">
        <v>2.96626</v>
      </c>
      <c r="K712">
        <v>-1.65151</v>
      </c>
    </row>
    <row r="713" spans="1:11" ht="12.75">
      <c r="A713">
        <v>1</v>
      </c>
      <c r="B713">
        <v>529</v>
      </c>
      <c r="C713">
        <v>31</v>
      </c>
      <c r="D713">
        <v>1</v>
      </c>
      <c r="E713">
        <v>4</v>
      </c>
      <c r="F713">
        <v>5</v>
      </c>
      <c r="G713">
        <v>14</v>
      </c>
      <c r="H713">
        <f>E713*10000+F713*100+G713</f>
        <v>40514</v>
      </c>
      <c r="I713">
        <v>69</v>
      </c>
      <c r="J713">
        <v>2.893023</v>
      </c>
      <c r="K713">
        <v>-1.645767</v>
      </c>
    </row>
    <row r="714" spans="1:11" ht="12.75">
      <c r="A714">
        <v>1</v>
      </c>
      <c r="B714">
        <v>445</v>
      </c>
      <c r="C714">
        <v>26</v>
      </c>
      <c r="D714">
        <v>2</v>
      </c>
      <c r="E714">
        <v>4</v>
      </c>
      <c r="F714">
        <v>5</v>
      </c>
      <c r="G714">
        <v>17</v>
      </c>
      <c r="H714">
        <f>E714*10000+F714*100+G714</f>
        <v>40517</v>
      </c>
      <c r="I714">
        <v>0</v>
      </c>
      <c r="J714">
        <v>3.310574</v>
      </c>
      <c r="K714">
        <v>-1.794907</v>
      </c>
    </row>
    <row r="715" spans="1:11" ht="12.75">
      <c r="A715">
        <v>1</v>
      </c>
      <c r="B715">
        <v>462</v>
      </c>
      <c r="C715">
        <v>27</v>
      </c>
      <c r="D715">
        <v>2</v>
      </c>
      <c r="E715">
        <v>4</v>
      </c>
      <c r="F715">
        <v>5</v>
      </c>
      <c r="G715">
        <v>18</v>
      </c>
      <c r="H715">
        <f>E715*10000+F715*100+G715</f>
        <v>40518</v>
      </c>
      <c r="I715">
        <v>0</v>
      </c>
      <c r="J715">
        <v>3.210231</v>
      </c>
      <c r="K715">
        <v>-1.773137</v>
      </c>
    </row>
    <row r="716" spans="1:11" ht="12.75">
      <c r="A716">
        <v>1</v>
      </c>
      <c r="B716">
        <v>479</v>
      </c>
      <c r="C716">
        <v>28</v>
      </c>
      <c r="D716">
        <v>2</v>
      </c>
      <c r="E716">
        <v>4</v>
      </c>
      <c r="F716">
        <v>5</v>
      </c>
      <c r="G716">
        <v>19</v>
      </c>
      <c r="H716">
        <f>E716*10000+F716*100+G716</f>
        <v>40519</v>
      </c>
      <c r="I716">
        <v>0</v>
      </c>
      <c r="J716">
        <v>3.118771</v>
      </c>
      <c r="K716">
        <v>-1.755177</v>
      </c>
    </row>
    <row r="717" spans="1:11" ht="12.75">
      <c r="A717">
        <v>1</v>
      </c>
      <c r="B717">
        <v>496</v>
      </c>
      <c r="C717">
        <v>29</v>
      </c>
      <c r="D717">
        <v>2</v>
      </c>
      <c r="E717">
        <v>4</v>
      </c>
      <c r="F717">
        <v>5</v>
      </c>
      <c r="G717">
        <v>20</v>
      </c>
      <c r="H717">
        <f>E717*10000+F717*100+G717</f>
        <v>40520</v>
      </c>
      <c r="I717">
        <v>3</v>
      </c>
      <c r="J717">
        <v>3.034815</v>
      </c>
      <c r="K717">
        <v>-1.740118</v>
      </c>
    </row>
    <row r="718" spans="1:11" ht="12.75">
      <c r="A718">
        <v>1</v>
      </c>
      <c r="B718">
        <v>513</v>
      </c>
      <c r="C718">
        <v>30</v>
      </c>
      <c r="D718">
        <v>2</v>
      </c>
      <c r="E718">
        <v>4</v>
      </c>
      <c r="F718">
        <v>5</v>
      </c>
      <c r="G718">
        <v>21</v>
      </c>
      <c r="H718">
        <f>E718*10000+F718*100+G718</f>
        <v>40521</v>
      </c>
      <c r="I718">
        <v>0</v>
      </c>
      <c r="J718">
        <v>2.95727</v>
      </c>
      <c r="K718">
        <v>-1.727314</v>
      </c>
    </row>
    <row r="719" spans="1:11" ht="12.75">
      <c r="A719">
        <v>1</v>
      </c>
      <c r="B719">
        <v>530</v>
      </c>
      <c r="C719">
        <v>31</v>
      </c>
      <c r="D719">
        <v>2</v>
      </c>
      <c r="E719">
        <v>4</v>
      </c>
      <c r="F719">
        <v>5</v>
      </c>
      <c r="G719">
        <v>22</v>
      </c>
      <c r="H719">
        <f>E719*10000+F719*100+G719</f>
        <v>40522</v>
      </c>
      <c r="I719">
        <v>44</v>
      </c>
      <c r="J719">
        <v>2.885261</v>
      </c>
      <c r="K719">
        <v>-1.716298</v>
      </c>
    </row>
    <row r="720" spans="1:11" ht="12.75">
      <c r="A720">
        <v>1</v>
      </c>
      <c r="B720">
        <v>446</v>
      </c>
      <c r="C720">
        <v>26</v>
      </c>
      <c r="D720">
        <v>3</v>
      </c>
      <c r="E720">
        <v>4</v>
      </c>
      <c r="F720">
        <v>5</v>
      </c>
      <c r="G720">
        <v>25</v>
      </c>
      <c r="H720">
        <f>E720*10000+F720*100+G720</f>
        <v>40525</v>
      </c>
      <c r="I720">
        <v>0</v>
      </c>
      <c r="J720">
        <v>3.281574</v>
      </c>
      <c r="K720">
        <v>-1.897676</v>
      </c>
    </row>
    <row r="721" spans="1:11" ht="12.75">
      <c r="A721">
        <v>1</v>
      </c>
      <c r="B721">
        <v>463</v>
      </c>
      <c r="C721">
        <v>27</v>
      </c>
      <c r="D721">
        <v>3</v>
      </c>
      <c r="E721">
        <v>4</v>
      </c>
      <c r="F721">
        <v>5</v>
      </c>
      <c r="G721">
        <v>26</v>
      </c>
      <c r="H721">
        <f>E721*10000+F721*100+G721</f>
        <v>40526</v>
      </c>
      <c r="I721">
        <v>0</v>
      </c>
      <c r="J721">
        <v>3.186409</v>
      </c>
      <c r="K721">
        <v>-1.866963</v>
      </c>
    </row>
    <row r="722" spans="1:11" ht="12.75">
      <c r="A722">
        <v>1</v>
      </c>
      <c r="B722">
        <v>480</v>
      </c>
      <c r="C722">
        <v>28</v>
      </c>
      <c r="D722">
        <v>3</v>
      </c>
      <c r="E722">
        <v>4</v>
      </c>
      <c r="F722">
        <v>5</v>
      </c>
      <c r="G722">
        <v>27</v>
      </c>
      <c r="H722">
        <f>E722*10000+F722*100+G722</f>
        <v>40527</v>
      </c>
      <c r="I722">
        <v>2</v>
      </c>
      <c r="J722">
        <v>3.098879</v>
      </c>
      <c r="K722">
        <v>-1.841395</v>
      </c>
    </row>
    <row r="723" spans="1:11" ht="12.75">
      <c r="A723">
        <v>1</v>
      </c>
      <c r="B723">
        <v>497</v>
      </c>
      <c r="C723">
        <v>29</v>
      </c>
      <c r="D723">
        <v>3</v>
      </c>
      <c r="E723">
        <v>4</v>
      </c>
      <c r="F723">
        <v>5</v>
      </c>
      <c r="G723">
        <v>28</v>
      </c>
      <c r="H723">
        <f>E723*10000+F723*100+G723</f>
        <v>40528</v>
      </c>
      <c r="I723">
        <v>22</v>
      </c>
      <c r="J723">
        <v>3.017969</v>
      </c>
      <c r="K723">
        <v>-1.819806</v>
      </c>
    </row>
    <row r="724" spans="1:11" ht="12.75">
      <c r="A724">
        <v>1</v>
      </c>
      <c r="B724">
        <v>514</v>
      </c>
      <c r="C724">
        <v>30</v>
      </c>
      <c r="D724">
        <v>3</v>
      </c>
      <c r="E724">
        <v>4</v>
      </c>
      <c r="F724">
        <v>5</v>
      </c>
      <c r="G724">
        <v>29</v>
      </c>
      <c r="H724">
        <f>E724*10000+F724*100+G724</f>
        <v>40529</v>
      </c>
      <c r="I724">
        <v>21</v>
      </c>
      <c r="J724">
        <v>2.942832</v>
      </c>
      <c r="K724">
        <v>-1.80135</v>
      </c>
    </row>
    <row r="725" spans="1:11" ht="12.75">
      <c r="A725">
        <v>1</v>
      </c>
      <c r="B725">
        <v>531</v>
      </c>
      <c r="C725">
        <v>31</v>
      </c>
      <c r="D725">
        <v>3</v>
      </c>
      <c r="E725">
        <v>4</v>
      </c>
      <c r="F725">
        <v>5</v>
      </c>
      <c r="G725">
        <v>30</v>
      </c>
      <c r="H725">
        <f>E725*10000+F725*100+G725</f>
        <v>40530</v>
      </c>
      <c r="I725">
        <v>26</v>
      </c>
      <c r="J725">
        <v>2.872757</v>
      </c>
      <c r="K725">
        <v>-1.785402</v>
      </c>
    </row>
    <row r="726" spans="1:11" ht="12.75">
      <c r="A726">
        <v>1</v>
      </c>
      <c r="B726">
        <v>447</v>
      </c>
      <c r="C726">
        <v>26</v>
      </c>
      <c r="D726">
        <v>4</v>
      </c>
      <c r="E726">
        <v>4</v>
      </c>
      <c r="F726">
        <v>6</v>
      </c>
      <c r="G726">
        <v>1</v>
      </c>
      <c r="H726">
        <f>E726*10000+F726*100+G726</f>
        <v>40601</v>
      </c>
      <c r="I726">
        <v>0</v>
      </c>
      <c r="J726">
        <v>3.243834</v>
      </c>
      <c r="K726">
        <v>-1.993771</v>
      </c>
    </row>
    <row r="727" spans="1:11" ht="12.75">
      <c r="A727">
        <v>1</v>
      </c>
      <c r="B727">
        <v>464</v>
      </c>
      <c r="C727">
        <v>27</v>
      </c>
      <c r="D727">
        <v>4</v>
      </c>
      <c r="E727">
        <v>4</v>
      </c>
      <c r="F727">
        <v>6</v>
      </c>
      <c r="G727">
        <v>2</v>
      </c>
      <c r="H727">
        <f>E727*10000+F727*100+G727</f>
        <v>40602</v>
      </c>
      <c r="I727">
        <v>0</v>
      </c>
      <c r="J727">
        <v>3.155045</v>
      </c>
      <c r="K727">
        <v>-1.955721</v>
      </c>
    </row>
    <row r="728" spans="1:11" ht="12.75">
      <c r="A728">
        <v>1</v>
      </c>
      <c r="B728">
        <v>481</v>
      </c>
      <c r="C728">
        <v>28</v>
      </c>
      <c r="D728">
        <v>4</v>
      </c>
      <c r="E728">
        <v>4</v>
      </c>
      <c r="F728">
        <v>6</v>
      </c>
      <c r="G728">
        <v>3</v>
      </c>
      <c r="H728">
        <f>E728*10000+F728*100+G728</f>
        <v>40603</v>
      </c>
      <c r="I728">
        <v>2</v>
      </c>
      <c r="J728">
        <v>3.072454</v>
      </c>
      <c r="K728">
        <v>-1.923685</v>
      </c>
    </row>
    <row r="729" spans="1:11" ht="12.75">
      <c r="A729">
        <v>1</v>
      </c>
      <c r="B729">
        <v>498</v>
      </c>
      <c r="C729">
        <v>29</v>
      </c>
      <c r="D729">
        <v>4</v>
      </c>
      <c r="E729">
        <v>4</v>
      </c>
      <c r="F729">
        <v>6</v>
      </c>
      <c r="G729">
        <v>4</v>
      </c>
      <c r="H729">
        <f>E729*10000+F729*100+G729</f>
        <v>40604</v>
      </c>
      <c r="I729">
        <v>23</v>
      </c>
      <c r="J729">
        <v>2.995437</v>
      </c>
      <c r="K729">
        <v>-1.896396</v>
      </c>
    </row>
    <row r="730" spans="1:11" ht="12.75">
      <c r="A730">
        <v>1</v>
      </c>
      <c r="B730">
        <v>515</v>
      </c>
      <c r="C730">
        <v>30</v>
      </c>
      <c r="D730">
        <v>4</v>
      </c>
      <c r="E730">
        <v>4</v>
      </c>
      <c r="F730">
        <v>6</v>
      </c>
      <c r="G730">
        <v>5</v>
      </c>
      <c r="H730">
        <f>E730*10000+F730*100+G730</f>
        <v>40605</v>
      </c>
      <c r="I730">
        <v>47</v>
      </c>
      <c r="J730">
        <v>2.923413</v>
      </c>
      <c r="K730">
        <v>-1.872903</v>
      </c>
    </row>
    <row r="731" spans="1:11" ht="12.75">
      <c r="A731">
        <v>1</v>
      </c>
      <c r="B731">
        <v>532</v>
      </c>
      <c r="C731">
        <v>31</v>
      </c>
      <c r="D731">
        <v>4</v>
      </c>
      <c r="E731">
        <v>4</v>
      </c>
      <c r="F731">
        <v>6</v>
      </c>
      <c r="G731">
        <v>6</v>
      </c>
      <c r="H731">
        <f>E731*10000+F731*100+G731</f>
        <v>40606</v>
      </c>
      <c r="I731">
        <v>15</v>
      </c>
      <c r="J731">
        <v>2.855862</v>
      </c>
      <c r="K731">
        <v>-1.852488</v>
      </c>
    </row>
    <row r="732" spans="1:11" ht="12.75">
      <c r="A732">
        <v>1</v>
      </c>
      <c r="B732">
        <v>448</v>
      </c>
      <c r="C732">
        <v>26</v>
      </c>
      <c r="D732">
        <v>5</v>
      </c>
      <c r="E732">
        <v>4</v>
      </c>
      <c r="F732">
        <v>6</v>
      </c>
      <c r="G732">
        <v>9</v>
      </c>
      <c r="H732">
        <f>E732*10000+F732*100+G732</f>
        <v>40609</v>
      </c>
      <c r="I732">
        <v>0</v>
      </c>
      <c r="J732">
        <v>3.199314</v>
      </c>
      <c r="K732">
        <v>-2.082234</v>
      </c>
    </row>
    <row r="733" spans="1:11" ht="12.75">
      <c r="A733">
        <v>1</v>
      </c>
      <c r="B733">
        <v>465</v>
      </c>
      <c r="C733">
        <v>27</v>
      </c>
      <c r="D733">
        <v>5</v>
      </c>
      <c r="E733">
        <v>4</v>
      </c>
      <c r="F733">
        <v>6</v>
      </c>
      <c r="G733">
        <v>10</v>
      </c>
      <c r="H733">
        <f>E733*10000+F733*100+G733</f>
        <v>40610</v>
      </c>
      <c r="I733">
        <v>0</v>
      </c>
      <c r="J733">
        <v>3.117546</v>
      </c>
      <c r="K733">
        <v>-2.038537</v>
      </c>
    </row>
    <row r="734" spans="1:11" ht="12.75">
      <c r="A734">
        <v>1</v>
      </c>
      <c r="B734">
        <v>482</v>
      </c>
      <c r="C734">
        <v>28</v>
      </c>
      <c r="D734">
        <v>5</v>
      </c>
      <c r="E734">
        <v>4</v>
      </c>
      <c r="F734">
        <v>6</v>
      </c>
      <c r="G734">
        <v>11</v>
      </c>
      <c r="H734">
        <f>E734*10000+F734*100+G734</f>
        <v>40611</v>
      </c>
      <c r="I734">
        <v>0</v>
      </c>
      <c r="J734">
        <v>3.040528</v>
      </c>
      <c r="K734">
        <v>-2.001282</v>
      </c>
    </row>
    <row r="735" spans="1:11" ht="12.75">
      <c r="A735">
        <v>1</v>
      </c>
      <c r="B735">
        <v>499</v>
      </c>
      <c r="C735">
        <v>29</v>
      </c>
      <c r="D735">
        <v>5</v>
      </c>
      <c r="E735">
        <v>4</v>
      </c>
      <c r="F735">
        <v>6</v>
      </c>
      <c r="G735">
        <v>12</v>
      </c>
      <c r="H735">
        <f>E735*10000+F735*100+G735</f>
        <v>40612</v>
      </c>
      <c r="I735">
        <v>13</v>
      </c>
      <c r="J735">
        <v>2.967983</v>
      </c>
      <c r="K735">
        <v>-1.969226</v>
      </c>
    </row>
    <row r="736" spans="1:11" ht="12.75">
      <c r="A736">
        <v>1</v>
      </c>
      <c r="B736">
        <v>516</v>
      </c>
      <c r="C736">
        <v>30</v>
      </c>
      <c r="D736">
        <v>5</v>
      </c>
      <c r="E736">
        <v>4</v>
      </c>
      <c r="F736">
        <v>6</v>
      </c>
      <c r="G736">
        <v>13</v>
      </c>
      <c r="H736">
        <f>E736*10000+F736*100+G736</f>
        <v>40613</v>
      </c>
      <c r="I736">
        <v>8</v>
      </c>
      <c r="J736">
        <v>2.899592</v>
      </c>
      <c r="K736">
        <v>-1.941407</v>
      </c>
    </row>
    <row r="737" spans="1:11" ht="12.75">
      <c r="A737">
        <v>1</v>
      </c>
      <c r="B737">
        <v>533</v>
      </c>
      <c r="C737">
        <v>31</v>
      </c>
      <c r="D737">
        <v>5</v>
      </c>
      <c r="E737">
        <v>4</v>
      </c>
      <c r="F737">
        <v>6</v>
      </c>
      <c r="G737">
        <v>14</v>
      </c>
      <c r="H737">
        <f>E737*10000+F737*100+G737</f>
        <v>40614</v>
      </c>
      <c r="I737">
        <v>6</v>
      </c>
      <c r="J737">
        <v>2.835024</v>
      </c>
      <c r="K737">
        <v>-1.917071</v>
      </c>
    </row>
    <row r="738" spans="1:11" ht="12.75">
      <c r="A738">
        <v>1</v>
      </c>
      <c r="B738">
        <v>449</v>
      </c>
      <c r="C738">
        <v>26</v>
      </c>
      <c r="D738">
        <v>6</v>
      </c>
      <c r="E738">
        <v>4</v>
      </c>
      <c r="F738">
        <v>6</v>
      </c>
      <c r="G738">
        <v>17</v>
      </c>
      <c r="H738">
        <f>E738*10000+F738*100+G738</f>
        <v>40617</v>
      </c>
      <c r="I738">
        <v>0</v>
      </c>
      <c r="J738">
        <v>3.149915</v>
      </c>
      <c r="K738">
        <v>-2.162724</v>
      </c>
    </row>
    <row r="739" spans="1:11" ht="12.75">
      <c r="A739">
        <v>1</v>
      </c>
      <c r="B739">
        <v>466</v>
      </c>
      <c r="C739">
        <v>27</v>
      </c>
      <c r="D739">
        <v>6</v>
      </c>
      <c r="E739">
        <v>4</v>
      </c>
      <c r="F739">
        <v>6</v>
      </c>
      <c r="G739">
        <v>18</v>
      </c>
      <c r="H739">
        <f>E739*10000+F739*100+G739</f>
        <v>40618</v>
      </c>
      <c r="I739">
        <v>0</v>
      </c>
      <c r="J739">
        <v>3.075342</v>
      </c>
      <c r="K739">
        <v>-2.114972</v>
      </c>
    </row>
    <row r="740" spans="1:11" ht="12.75">
      <c r="A740">
        <v>1</v>
      </c>
      <c r="B740">
        <v>483</v>
      </c>
      <c r="C740">
        <v>28</v>
      </c>
      <c r="D740">
        <v>6</v>
      </c>
      <c r="E740">
        <v>4</v>
      </c>
      <c r="F740">
        <v>6</v>
      </c>
      <c r="G740">
        <v>19</v>
      </c>
      <c r="H740">
        <f>E740*10000+F740*100+G740</f>
        <v>40619</v>
      </c>
      <c r="I740">
        <v>0</v>
      </c>
      <c r="J740">
        <v>3.004181</v>
      </c>
      <c r="K740">
        <v>-2.073726</v>
      </c>
    </row>
    <row r="741" spans="1:11" ht="12.75">
      <c r="A741">
        <v>1</v>
      </c>
      <c r="B741">
        <v>500</v>
      </c>
      <c r="C741">
        <v>29</v>
      </c>
      <c r="D741">
        <v>6</v>
      </c>
      <c r="E741">
        <v>4</v>
      </c>
      <c r="F741">
        <v>6</v>
      </c>
      <c r="G741">
        <v>20</v>
      </c>
      <c r="H741">
        <f>E741*10000+F741*100+G741</f>
        <v>40620</v>
      </c>
      <c r="I741">
        <v>1</v>
      </c>
      <c r="J741">
        <v>2.936437</v>
      </c>
      <c r="K741">
        <v>-2.037856</v>
      </c>
    </row>
    <row r="742" spans="1:11" ht="12.75">
      <c r="A742">
        <v>1</v>
      </c>
      <c r="B742">
        <v>517</v>
      </c>
      <c r="C742">
        <v>30</v>
      </c>
      <c r="D742">
        <v>6</v>
      </c>
      <c r="E742">
        <v>4</v>
      </c>
      <c r="F742">
        <v>6</v>
      </c>
      <c r="G742">
        <v>21</v>
      </c>
      <c r="H742">
        <f>E742*10000+F742*100+G742</f>
        <v>40621</v>
      </c>
      <c r="I742">
        <v>25</v>
      </c>
      <c r="J742">
        <v>2.872011</v>
      </c>
      <c r="K742">
        <v>-2.006452</v>
      </c>
    </row>
    <row r="743" spans="1:11" ht="12.75">
      <c r="A743">
        <v>1</v>
      </c>
      <c r="B743">
        <v>534</v>
      </c>
      <c r="C743">
        <v>31</v>
      </c>
      <c r="D743">
        <v>6</v>
      </c>
      <c r="E743">
        <v>4</v>
      </c>
      <c r="F743">
        <v>6</v>
      </c>
      <c r="G743">
        <v>22</v>
      </c>
      <c r="H743">
        <f>E743*10000+F743*100+G743</f>
        <v>40622</v>
      </c>
      <c r="I743">
        <v>9</v>
      </c>
      <c r="J743">
        <v>2.810745</v>
      </c>
      <c r="K743">
        <v>-1.978781</v>
      </c>
    </row>
    <row r="744" spans="1:11" ht="12.75">
      <c r="A744">
        <v>1</v>
      </c>
      <c r="B744">
        <v>450</v>
      </c>
      <c r="C744">
        <v>26</v>
      </c>
      <c r="D744">
        <v>7</v>
      </c>
      <c r="E744">
        <v>4</v>
      </c>
      <c r="F744">
        <v>6</v>
      </c>
      <c r="G744">
        <v>25</v>
      </c>
      <c r="H744">
        <f>E744*10000+F744*100+G744</f>
        <v>40625</v>
      </c>
      <c r="I744">
        <v>0</v>
      </c>
      <c r="J744">
        <v>3.097314</v>
      </c>
      <c r="K744">
        <v>-2.235366</v>
      </c>
    </row>
    <row r="745" spans="1:11" ht="12.75">
      <c r="A745">
        <v>1</v>
      </c>
      <c r="B745">
        <v>467</v>
      </c>
      <c r="C745">
        <v>27</v>
      </c>
      <c r="D745">
        <v>7</v>
      </c>
      <c r="E745">
        <v>4</v>
      </c>
      <c r="F745">
        <v>6</v>
      </c>
      <c r="G745">
        <v>26</v>
      </c>
      <c r="H745">
        <f>E745*10000+F745*100+G745</f>
        <v>40626</v>
      </c>
      <c r="I745">
        <v>0</v>
      </c>
      <c r="J745">
        <v>3.029759</v>
      </c>
      <c r="K745">
        <v>-2.184946</v>
      </c>
    </row>
    <row r="746" spans="1:11" ht="12.75">
      <c r="A746">
        <v>1</v>
      </c>
      <c r="B746">
        <v>484</v>
      </c>
      <c r="C746">
        <v>28</v>
      </c>
      <c r="D746">
        <v>7</v>
      </c>
      <c r="E746">
        <v>4</v>
      </c>
      <c r="F746">
        <v>6</v>
      </c>
      <c r="G746">
        <v>27</v>
      </c>
      <c r="H746">
        <f>E746*10000+F746*100+G746</f>
        <v>40627</v>
      </c>
      <c r="I746">
        <v>0</v>
      </c>
      <c r="J746">
        <v>2.96446</v>
      </c>
      <c r="K746">
        <v>-2.14083</v>
      </c>
    </row>
    <row r="747" spans="1:11" ht="12.75">
      <c r="A747">
        <v>1</v>
      </c>
      <c r="B747">
        <v>501</v>
      </c>
      <c r="C747">
        <v>29</v>
      </c>
      <c r="D747">
        <v>7</v>
      </c>
      <c r="E747">
        <v>4</v>
      </c>
      <c r="F747">
        <v>6</v>
      </c>
      <c r="G747">
        <v>28</v>
      </c>
      <c r="H747">
        <f>E747*10000+F747*100+G747</f>
        <v>40628</v>
      </c>
      <c r="I747">
        <v>7</v>
      </c>
      <c r="J747">
        <v>2.901627</v>
      </c>
      <c r="K747">
        <v>-2.102049</v>
      </c>
    </row>
    <row r="748" spans="1:11" ht="12.75">
      <c r="A748">
        <v>1</v>
      </c>
      <c r="B748">
        <v>518</v>
      </c>
      <c r="C748">
        <v>30</v>
      </c>
      <c r="D748">
        <v>7</v>
      </c>
      <c r="E748">
        <v>4</v>
      </c>
      <c r="F748">
        <v>6</v>
      </c>
      <c r="G748">
        <v>29</v>
      </c>
      <c r="H748">
        <f>E748*10000+F748*100+G748</f>
        <v>40629</v>
      </c>
      <c r="I748">
        <v>10</v>
      </c>
      <c r="J748">
        <v>2.841329</v>
      </c>
      <c r="K748">
        <v>-2.067789</v>
      </c>
    </row>
    <row r="749" spans="1:11" ht="12.75">
      <c r="A749">
        <v>1</v>
      </c>
      <c r="B749">
        <v>535</v>
      </c>
      <c r="C749">
        <v>31</v>
      </c>
      <c r="D749">
        <v>7</v>
      </c>
      <c r="E749">
        <v>4</v>
      </c>
      <c r="F749">
        <v>6</v>
      </c>
      <c r="G749">
        <v>30</v>
      </c>
      <c r="H749">
        <f>E749*10000+F749*100+G749</f>
        <v>40630</v>
      </c>
      <c r="I749">
        <v>8</v>
      </c>
      <c r="J749">
        <v>2.78355</v>
      </c>
      <c r="K749">
        <v>-2.037369</v>
      </c>
    </row>
    <row r="750" spans="1:11" ht="12.75">
      <c r="A750">
        <v>1</v>
      </c>
      <c r="B750">
        <v>538</v>
      </c>
      <c r="C750">
        <v>31</v>
      </c>
      <c r="D750">
        <v>10</v>
      </c>
      <c r="E750">
        <v>4</v>
      </c>
      <c r="F750">
        <v>7</v>
      </c>
      <c r="G750">
        <v>9</v>
      </c>
      <c r="H750">
        <f>E750*10000+F750*100+G750</f>
        <v>40709</v>
      </c>
      <c r="I750">
        <v>80</v>
      </c>
      <c r="J750">
        <v>2.689533</v>
      </c>
      <c r="K750">
        <v>-2.19346</v>
      </c>
    </row>
    <row r="751" spans="1:11" ht="12.75">
      <c r="A751">
        <v>1</v>
      </c>
      <c r="B751">
        <v>537</v>
      </c>
      <c r="C751">
        <v>31</v>
      </c>
      <c r="D751">
        <v>9</v>
      </c>
      <c r="E751">
        <v>4</v>
      </c>
      <c r="F751">
        <v>7</v>
      </c>
      <c r="G751">
        <v>10</v>
      </c>
      <c r="H751">
        <f>E751*10000+F751*100+G751</f>
        <v>40710</v>
      </c>
      <c r="I751">
        <v>238</v>
      </c>
      <c r="J751">
        <v>2.722473</v>
      </c>
      <c r="K751">
        <v>-2.144716</v>
      </c>
    </row>
    <row r="752" spans="1:11" ht="12.75">
      <c r="A752">
        <v>1</v>
      </c>
      <c r="B752">
        <v>536</v>
      </c>
      <c r="C752">
        <v>31</v>
      </c>
      <c r="D752">
        <v>8</v>
      </c>
      <c r="E752">
        <v>4</v>
      </c>
      <c r="F752">
        <v>7</v>
      </c>
      <c r="G752">
        <v>11</v>
      </c>
      <c r="H752">
        <f>E752*10000+F752*100+G752</f>
        <v>40711</v>
      </c>
      <c r="I752">
        <v>121</v>
      </c>
      <c r="J752">
        <v>2.753962</v>
      </c>
      <c r="K752">
        <v>-2.092696</v>
      </c>
    </row>
    <row r="753" spans="1:11" ht="12.75">
      <c r="A753">
        <v>1</v>
      </c>
      <c r="B753">
        <v>521</v>
      </c>
      <c r="C753">
        <v>30</v>
      </c>
      <c r="D753">
        <v>10</v>
      </c>
      <c r="E753">
        <v>4</v>
      </c>
      <c r="F753">
        <v>7</v>
      </c>
      <c r="G753">
        <v>17</v>
      </c>
      <c r="H753">
        <f>E753*10000+F753*100+G753</f>
        <v>40717</v>
      </c>
      <c r="I753">
        <v>67</v>
      </c>
      <c r="J753">
        <v>2.736764</v>
      </c>
      <c r="K753">
        <v>-2.228956</v>
      </c>
    </row>
    <row r="754" spans="1:11" ht="12.75">
      <c r="A754">
        <v>1</v>
      </c>
      <c r="B754">
        <v>520</v>
      </c>
      <c r="C754">
        <v>30</v>
      </c>
      <c r="D754">
        <v>9</v>
      </c>
      <c r="E754">
        <v>4</v>
      </c>
      <c r="F754">
        <v>7</v>
      </c>
      <c r="G754">
        <v>18</v>
      </c>
      <c r="H754">
        <f>E754*10000+F754*100+G754</f>
        <v>40718</v>
      </c>
      <c r="I754">
        <v>119</v>
      </c>
      <c r="J754">
        <v>2.773151</v>
      </c>
      <c r="K754">
        <v>-2.178995</v>
      </c>
    </row>
    <row r="755" spans="1:11" ht="12.75">
      <c r="A755">
        <v>1</v>
      </c>
      <c r="B755">
        <v>519</v>
      </c>
      <c r="C755">
        <v>30</v>
      </c>
      <c r="D755">
        <v>8</v>
      </c>
      <c r="E755">
        <v>4</v>
      </c>
      <c r="F755">
        <v>7</v>
      </c>
      <c r="G755">
        <v>19</v>
      </c>
      <c r="H755">
        <f>E755*10000+F755*100+G755</f>
        <v>40719</v>
      </c>
      <c r="I755">
        <v>38</v>
      </c>
      <c r="J755">
        <v>2.80818</v>
      </c>
      <c r="K755">
        <v>-2.125303</v>
      </c>
    </row>
    <row r="756" spans="1:11" ht="12.75">
      <c r="A756">
        <v>1</v>
      </c>
      <c r="B756">
        <v>504</v>
      </c>
      <c r="C756">
        <v>29</v>
      </c>
      <c r="D756">
        <v>10</v>
      </c>
      <c r="E756">
        <v>4</v>
      </c>
      <c r="F756">
        <v>7</v>
      </c>
      <c r="G756">
        <v>25</v>
      </c>
      <c r="H756">
        <f>E756*10000+F756*100+G756</f>
        <v>40725</v>
      </c>
      <c r="I756">
        <v>24</v>
      </c>
      <c r="J756">
        <v>2.784952</v>
      </c>
      <c r="K756">
        <v>-2.26804</v>
      </c>
    </row>
    <row r="757" spans="1:11" ht="12.75">
      <c r="A757">
        <v>1</v>
      </c>
      <c r="B757">
        <v>503</v>
      </c>
      <c r="C757">
        <v>29</v>
      </c>
      <c r="D757">
        <v>9</v>
      </c>
      <c r="E757">
        <v>4</v>
      </c>
      <c r="F757">
        <v>7</v>
      </c>
      <c r="G757">
        <v>26</v>
      </c>
      <c r="H757">
        <f>E757*10000+F757*100+G757</f>
        <v>40726</v>
      </c>
      <c r="I757">
        <v>3</v>
      </c>
      <c r="J757">
        <v>2.825237</v>
      </c>
      <c r="K757">
        <v>-2.217017</v>
      </c>
    </row>
    <row r="758" spans="1:11" ht="12.75">
      <c r="A758">
        <v>1</v>
      </c>
      <c r="B758">
        <v>502</v>
      </c>
      <c r="C758">
        <v>29</v>
      </c>
      <c r="D758">
        <v>8</v>
      </c>
      <c r="E758">
        <v>4</v>
      </c>
      <c r="F758">
        <v>7</v>
      </c>
      <c r="G758">
        <v>27</v>
      </c>
      <c r="H758">
        <f>E758*10000+F758*100+G758</f>
        <v>40727</v>
      </c>
      <c r="I758">
        <v>30</v>
      </c>
      <c r="J758">
        <v>2.864328</v>
      </c>
      <c r="K758">
        <v>-2.161744</v>
      </c>
    </row>
    <row r="759" spans="1:11" ht="12.75">
      <c r="A759">
        <v>1</v>
      </c>
      <c r="B759">
        <v>487</v>
      </c>
      <c r="C759">
        <v>28</v>
      </c>
      <c r="D759">
        <v>10</v>
      </c>
      <c r="E759">
        <v>4</v>
      </c>
      <c r="F759">
        <v>8</v>
      </c>
      <c r="G759">
        <v>4</v>
      </c>
      <c r="H759">
        <f>E759*10000+F759*100+G759</f>
        <v>40804</v>
      </c>
      <c r="I759">
        <v>25</v>
      </c>
      <c r="J759">
        <v>2.833878</v>
      </c>
      <c r="K759">
        <v>-2.311143</v>
      </c>
    </row>
    <row r="760" spans="1:11" ht="12.75">
      <c r="A760">
        <v>1</v>
      </c>
      <c r="B760">
        <v>486</v>
      </c>
      <c r="C760">
        <v>28</v>
      </c>
      <c r="D760">
        <v>9</v>
      </c>
      <c r="E760">
        <v>4</v>
      </c>
      <c r="F760">
        <v>8</v>
      </c>
      <c r="G760">
        <v>5</v>
      </c>
      <c r="H760">
        <f>E760*10000+F760*100+G760</f>
        <v>40805</v>
      </c>
      <c r="I760">
        <v>4</v>
      </c>
      <c r="J760">
        <v>2.878561</v>
      </c>
      <c r="K760">
        <v>-2.2593</v>
      </c>
    </row>
    <row r="761" spans="1:11" ht="12.75">
      <c r="A761">
        <v>1</v>
      </c>
      <c r="B761">
        <v>485</v>
      </c>
      <c r="C761">
        <v>28</v>
      </c>
      <c r="D761">
        <v>8</v>
      </c>
      <c r="E761">
        <v>4</v>
      </c>
      <c r="F761">
        <v>8</v>
      </c>
      <c r="G761">
        <v>6</v>
      </c>
      <c r="H761">
        <f>E761*10000+F761*100+G761</f>
        <v>40806</v>
      </c>
      <c r="I761">
        <v>31</v>
      </c>
      <c r="J761">
        <v>2.922314</v>
      </c>
      <c r="K761">
        <v>-2.202625</v>
      </c>
    </row>
    <row r="762" spans="1:11" ht="12.75">
      <c r="A762">
        <v>1</v>
      </c>
      <c r="B762">
        <v>468</v>
      </c>
      <c r="C762">
        <v>27</v>
      </c>
      <c r="D762">
        <v>8</v>
      </c>
      <c r="E762">
        <v>4</v>
      </c>
      <c r="F762">
        <v>8</v>
      </c>
      <c r="G762">
        <v>8</v>
      </c>
      <c r="H762">
        <f>E762*10000+F762*100+G762</f>
        <v>40808</v>
      </c>
      <c r="I762">
        <v>0</v>
      </c>
      <c r="J762">
        <v>2.981946</v>
      </c>
      <c r="K762">
        <v>-2.248643</v>
      </c>
    </row>
    <row r="763" spans="1:11" ht="12.75">
      <c r="A763">
        <v>1</v>
      </c>
      <c r="B763">
        <v>469</v>
      </c>
      <c r="C763">
        <v>27</v>
      </c>
      <c r="D763">
        <v>9</v>
      </c>
      <c r="E763">
        <v>4</v>
      </c>
      <c r="F763">
        <v>8</v>
      </c>
      <c r="G763">
        <v>9</v>
      </c>
      <c r="H763">
        <f>E763*10000+F763*100+G763</f>
        <v>40809</v>
      </c>
      <c r="I763">
        <v>1</v>
      </c>
      <c r="J763">
        <v>2.932853</v>
      </c>
      <c r="K763">
        <v>-2.306422</v>
      </c>
    </row>
    <row r="764" spans="1:11" ht="12.75">
      <c r="A764">
        <v>1</v>
      </c>
      <c r="B764">
        <v>470</v>
      </c>
      <c r="C764">
        <v>27</v>
      </c>
      <c r="D764">
        <v>10</v>
      </c>
      <c r="E764">
        <v>4</v>
      </c>
      <c r="F764">
        <v>8</v>
      </c>
      <c r="G764">
        <v>10</v>
      </c>
      <c r="H764">
        <f>E764*10000+F764*100+G764</f>
        <v>40810</v>
      </c>
      <c r="I764">
        <v>0</v>
      </c>
      <c r="J764">
        <v>2.88323</v>
      </c>
      <c r="K764">
        <v>-2.358734</v>
      </c>
    </row>
    <row r="765" spans="1:11" ht="12.75">
      <c r="A765">
        <v>1</v>
      </c>
      <c r="B765">
        <v>471</v>
      </c>
      <c r="C765">
        <v>27</v>
      </c>
      <c r="D765">
        <v>11</v>
      </c>
      <c r="E765">
        <v>4</v>
      </c>
      <c r="F765">
        <v>8</v>
      </c>
      <c r="G765">
        <v>11</v>
      </c>
      <c r="H765">
        <f>E765*10000+F765*100+G765</f>
        <v>40811</v>
      </c>
      <c r="I765">
        <v>0</v>
      </c>
      <c r="J765">
        <v>2.83365</v>
      </c>
      <c r="K765">
        <v>-2.406073</v>
      </c>
    </row>
    <row r="766" spans="1:11" ht="12.75">
      <c r="A766">
        <v>1</v>
      </c>
      <c r="B766">
        <v>472</v>
      </c>
      <c r="C766">
        <v>27</v>
      </c>
      <c r="D766">
        <v>12</v>
      </c>
      <c r="E766">
        <v>4</v>
      </c>
      <c r="F766">
        <v>8</v>
      </c>
      <c r="G766">
        <v>12</v>
      </c>
      <c r="H766">
        <f>E766*10000+F766*100+G766</f>
        <v>40812</v>
      </c>
      <c r="I766">
        <v>1</v>
      </c>
      <c r="J766">
        <v>2.784539</v>
      </c>
      <c r="K766">
        <v>-2.448931</v>
      </c>
    </row>
    <row r="767" spans="1:11" ht="12.75">
      <c r="A767">
        <v>1</v>
      </c>
      <c r="B767">
        <v>473</v>
      </c>
      <c r="C767">
        <v>27</v>
      </c>
      <c r="D767">
        <v>13</v>
      </c>
      <c r="E767">
        <v>4</v>
      </c>
      <c r="F767">
        <v>8</v>
      </c>
      <c r="G767">
        <v>13</v>
      </c>
      <c r="H767">
        <f>E767*10000+F767*100+G767</f>
        <v>40813</v>
      </c>
      <c r="I767">
        <v>1</v>
      </c>
      <c r="J767">
        <v>2.736203</v>
      </c>
      <c r="K767">
        <v>-2.487778</v>
      </c>
    </row>
    <row r="768" spans="1:11" ht="12.75">
      <c r="A768">
        <v>1</v>
      </c>
      <c r="B768">
        <v>474</v>
      </c>
      <c r="C768">
        <v>27</v>
      </c>
      <c r="D768">
        <v>14</v>
      </c>
      <c r="E768">
        <v>4</v>
      </c>
      <c r="F768">
        <v>8</v>
      </c>
      <c r="G768">
        <v>14</v>
      </c>
      <c r="H768">
        <f>E768*10000+F768*100+G768</f>
        <v>40814</v>
      </c>
      <c r="I768">
        <v>0</v>
      </c>
      <c r="J768">
        <v>2.688854</v>
      </c>
      <c r="K768">
        <v>-2.52305</v>
      </c>
    </row>
    <row r="769" spans="1:11" ht="12.75">
      <c r="A769">
        <v>1</v>
      </c>
      <c r="B769">
        <v>451</v>
      </c>
      <c r="C769">
        <v>26</v>
      </c>
      <c r="D769">
        <v>8</v>
      </c>
      <c r="E769">
        <v>4</v>
      </c>
      <c r="F769">
        <v>8</v>
      </c>
      <c r="G769">
        <v>16</v>
      </c>
      <c r="H769">
        <f>E769*10000+F769*100+G769</f>
        <v>40816</v>
      </c>
      <c r="I769">
        <v>1</v>
      </c>
      <c r="J769">
        <v>3.042887</v>
      </c>
      <c r="K769">
        <v>-2.300596</v>
      </c>
    </row>
    <row r="770" spans="1:11" ht="12.75">
      <c r="A770">
        <v>1</v>
      </c>
      <c r="B770">
        <v>452</v>
      </c>
      <c r="C770">
        <v>26</v>
      </c>
      <c r="D770">
        <v>9</v>
      </c>
      <c r="E770">
        <v>4</v>
      </c>
      <c r="F770">
        <v>8</v>
      </c>
      <c r="G770">
        <v>17</v>
      </c>
      <c r="H770">
        <f>E770*10000+F770*100+G770</f>
        <v>40817</v>
      </c>
      <c r="I770">
        <v>2</v>
      </c>
      <c r="J770">
        <v>2.987708</v>
      </c>
      <c r="K770">
        <v>-2.359016</v>
      </c>
    </row>
    <row r="771" spans="1:11" ht="12.75">
      <c r="A771">
        <v>1</v>
      </c>
      <c r="B771">
        <v>453</v>
      </c>
      <c r="C771">
        <v>26</v>
      </c>
      <c r="D771">
        <v>10</v>
      </c>
      <c r="E771">
        <v>4</v>
      </c>
      <c r="F771">
        <v>8</v>
      </c>
      <c r="G771">
        <v>18</v>
      </c>
      <c r="H771">
        <f>E771*10000+F771*100+G771</f>
        <v>40818</v>
      </c>
      <c r="I771">
        <v>0</v>
      </c>
      <c r="J771">
        <v>2.932575</v>
      </c>
      <c r="K771">
        <v>-2.411299</v>
      </c>
    </row>
    <row r="772" spans="1:11" ht="12.75">
      <c r="A772">
        <v>1</v>
      </c>
      <c r="B772">
        <v>454</v>
      </c>
      <c r="C772">
        <v>26</v>
      </c>
      <c r="D772">
        <v>11</v>
      </c>
      <c r="E772">
        <v>4</v>
      </c>
      <c r="F772">
        <v>8</v>
      </c>
      <c r="G772">
        <v>19</v>
      </c>
      <c r="H772">
        <f>E772*10000+F772*100+G772</f>
        <v>40819</v>
      </c>
      <c r="I772">
        <v>4</v>
      </c>
      <c r="J772">
        <v>2.878062</v>
      </c>
      <c r="K772">
        <v>-2.458119</v>
      </c>
    </row>
    <row r="773" spans="1:11" ht="12.75">
      <c r="A773">
        <v>1</v>
      </c>
      <c r="B773">
        <v>455</v>
      </c>
      <c r="C773">
        <v>26</v>
      </c>
      <c r="D773">
        <v>12</v>
      </c>
      <c r="E773">
        <v>4</v>
      </c>
      <c r="F773">
        <v>8</v>
      </c>
      <c r="G773">
        <v>20</v>
      </c>
      <c r="H773">
        <f>E773*10000+F773*100+G773</f>
        <v>40820</v>
      </c>
      <c r="I773">
        <v>3</v>
      </c>
      <c r="J773">
        <v>2.824566</v>
      </c>
      <c r="K773">
        <v>-2.500114</v>
      </c>
    </row>
    <row r="774" spans="1:11" ht="12.75">
      <c r="A774">
        <v>1</v>
      </c>
      <c r="B774">
        <v>456</v>
      </c>
      <c r="C774">
        <v>26</v>
      </c>
      <c r="D774">
        <v>13</v>
      </c>
      <c r="E774">
        <v>4</v>
      </c>
      <c r="F774">
        <v>8</v>
      </c>
      <c r="G774">
        <v>21</v>
      </c>
      <c r="H774">
        <f>E774*10000+F774*100+G774</f>
        <v>40821</v>
      </c>
      <c r="I774">
        <v>0</v>
      </c>
      <c r="J774">
        <v>2.772346</v>
      </c>
      <c r="K774">
        <v>-2.537866</v>
      </c>
    </row>
    <row r="775" spans="1:11" ht="12.75">
      <c r="A775">
        <v>1</v>
      </c>
      <c r="B775">
        <v>457</v>
      </c>
      <c r="C775">
        <v>26</v>
      </c>
      <c r="D775">
        <v>14</v>
      </c>
      <c r="E775">
        <v>4</v>
      </c>
      <c r="F775">
        <v>8</v>
      </c>
      <c r="G775">
        <v>22</v>
      </c>
      <c r="H775">
        <f>E775*10000+F775*100+G775</f>
        <v>40822</v>
      </c>
      <c r="I775">
        <v>1</v>
      </c>
      <c r="J775">
        <v>2.721565</v>
      </c>
      <c r="K775">
        <v>-2.571893</v>
      </c>
    </row>
    <row r="776" spans="1:11" ht="12.75">
      <c r="A776">
        <v>1</v>
      </c>
      <c r="B776">
        <v>435</v>
      </c>
      <c r="C776">
        <v>25</v>
      </c>
      <c r="D776">
        <v>9</v>
      </c>
      <c r="E776">
        <v>4</v>
      </c>
      <c r="F776">
        <v>8</v>
      </c>
      <c r="G776">
        <v>25</v>
      </c>
      <c r="H776">
        <f>E776*10000+F776*100+G776</f>
        <v>40825</v>
      </c>
      <c r="I776">
        <v>0</v>
      </c>
      <c r="J776">
        <v>3.04254</v>
      </c>
      <c r="K776">
        <v>-2.417747</v>
      </c>
    </row>
    <row r="777" spans="1:11" ht="12.75">
      <c r="A777">
        <v>1</v>
      </c>
      <c r="B777">
        <v>436</v>
      </c>
      <c r="C777">
        <v>25</v>
      </c>
      <c r="D777">
        <v>10</v>
      </c>
      <c r="E777">
        <v>4</v>
      </c>
      <c r="F777">
        <v>8</v>
      </c>
      <c r="G777">
        <v>26</v>
      </c>
      <c r="H777">
        <f>E777*10000+F777*100+G777</f>
        <v>40826</v>
      </c>
      <c r="I777">
        <v>0</v>
      </c>
      <c r="J777">
        <v>2.981332</v>
      </c>
      <c r="K777">
        <v>-2.46932</v>
      </c>
    </row>
    <row r="778" spans="1:11" ht="12.75">
      <c r="A778">
        <v>1</v>
      </c>
      <c r="B778">
        <v>437</v>
      </c>
      <c r="C778">
        <v>25</v>
      </c>
      <c r="D778">
        <v>11</v>
      </c>
      <c r="E778">
        <v>4</v>
      </c>
      <c r="F778">
        <v>8</v>
      </c>
      <c r="G778">
        <v>27</v>
      </c>
      <c r="H778">
        <f>E778*10000+F778*100+G778</f>
        <v>40827</v>
      </c>
      <c r="I778">
        <v>1</v>
      </c>
      <c r="J778">
        <v>2.921498</v>
      </c>
      <c r="K778">
        <v>-2.514981</v>
      </c>
    </row>
    <row r="779" spans="1:11" ht="12.75">
      <c r="A779">
        <v>1</v>
      </c>
      <c r="B779">
        <v>438</v>
      </c>
      <c r="C779">
        <v>25</v>
      </c>
      <c r="D779">
        <v>12</v>
      </c>
      <c r="E779">
        <v>4</v>
      </c>
      <c r="F779">
        <v>8</v>
      </c>
      <c r="G779">
        <v>28</v>
      </c>
      <c r="H779">
        <f>E779*10000+F779*100+G779</f>
        <v>40828</v>
      </c>
      <c r="I779">
        <v>1</v>
      </c>
      <c r="J779">
        <v>2.86336</v>
      </c>
      <c r="K779">
        <v>-2.55553</v>
      </c>
    </row>
    <row r="780" spans="1:11" ht="12.75">
      <c r="A780">
        <v>1</v>
      </c>
      <c r="B780">
        <v>439</v>
      </c>
      <c r="C780">
        <v>25</v>
      </c>
      <c r="D780">
        <v>13</v>
      </c>
      <c r="E780">
        <v>4</v>
      </c>
      <c r="F780">
        <v>8</v>
      </c>
      <c r="G780">
        <v>29</v>
      </c>
      <c r="H780">
        <f>E780*10000+F780*100+G780</f>
        <v>40829</v>
      </c>
      <c r="I780">
        <v>4</v>
      </c>
      <c r="J780">
        <v>2.8071</v>
      </c>
      <c r="K780">
        <v>-2.591667</v>
      </c>
    </row>
    <row r="781" spans="1:11" ht="12.75">
      <c r="A781">
        <v>1</v>
      </c>
      <c r="B781">
        <v>440</v>
      </c>
      <c r="C781">
        <v>25</v>
      </c>
      <c r="D781">
        <v>14</v>
      </c>
      <c r="E781">
        <v>4</v>
      </c>
      <c r="F781">
        <v>8</v>
      </c>
      <c r="G781">
        <v>30</v>
      </c>
      <c r="H781">
        <f>E781*10000+F781*100+G781</f>
        <v>40830</v>
      </c>
      <c r="I781">
        <v>0</v>
      </c>
      <c r="J781">
        <v>2.752801</v>
      </c>
      <c r="K781">
        <v>-2.623993</v>
      </c>
    </row>
    <row r="782" spans="1:11" ht="12.75">
      <c r="A782">
        <v>1</v>
      </c>
      <c r="B782">
        <v>418</v>
      </c>
      <c r="C782">
        <v>24</v>
      </c>
      <c r="D782">
        <v>9</v>
      </c>
      <c r="E782">
        <v>4</v>
      </c>
      <c r="F782">
        <v>9</v>
      </c>
      <c r="G782">
        <v>1</v>
      </c>
      <c r="H782">
        <f>E782*10000+F782*100+G782</f>
        <v>40901</v>
      </c>
      <c r="I782">
        <v>0</v>
      </c>
      <c r="J782">
        <v>3.096538</v>
      </c>
      <c r="K782">
        <v>-2.483271</v>
      </c>
    </row>
    <row r="783" spans="1:11" ht="12.75">
      <c r="A783">
        <v>1</v>
      </c>
      <c r="B783">
        <v>419</v>
      </c>
      <c r="C783">
        <v>24</v>
      </c>
      <c r="D783">
        <v>10</v>
      </c>
      <c r="E783">
        <v>4</v>
      </c>
      <c r="F783">
        <v>9</v>
      </c>
      <c r="G783">
        <v>2</v>
      </c>
      <c r="H783">
        <f>E783*10000+F783*100+G783</f>
        <v>40902</v>
      </c>
      <c r="I783">
        <v>1</v>
      </c>
      <c r="J783">
        <v>3.028744</v>
      </c>
      <c r="K783">
        <v>-2.533237</v>
      </c>
    </row>
    <row r="784" spans="1:11" ht="12.75">
      <c r="A784">
        <v>1</v>
      </c>
      <c r="B784">
        <v>420</v>
      </c>
      <c r="C784">
        <v>24</v>
      </c>
      <c r="D784">
        <v>11</v>
      </c>
      <c r="E784">
        <v>4</v>
      </c>
      <c r="F784">
        <v>9</v>
      </c>
      <c r="G784">
        <v>3</v>
      </c>
      <c r="H784">
        <f>E784*10000+F784*100+G784</f>
        <v>40903</v>
      </c>
      <c r="I784">
        <v>7</v>
      </c>
      <c r="J784">
        <v>2.963275</v>
      </c>
      <c r="K784">
        <v>-2.576937</v>
      </c>
    </row>
    <row r="785" spans="1:11" ht="12.75">
      <c r="A785">
        <v>1</v>
      </c>
      <c r="B785">
        <v>421</v>
      </c>
      <c r="C785">
        <v>24</v>
      </c>
      <c r="D785">
        <v>12</v>
      </c>
      <c r="E785">
        <v>4</v>
      </c>
      <c r="F785">
        <v>9</v>
      </c>
      <c r="G785">
        <v>4</v>
      </c>
      <c r="H785">
        <f>E785*10000+F785*100+G785</f>
        <v>40904</v>
      </c>
      <c r="I785">
        <v>0</v>
      </c>
      <c r="J785">
        <v>2.900322</v>
      </c>
      <c r="K785">
        <v>-2.615342</v>
      </c>
    </row>
    <row r="786" spans="1:11" ht="12.75">
      <c r="A786">
        <v>1</v>
      </c>
      <c r="B786">
        <v>422</v>
      </c>
      <c r="C786">
        <v>24</v>
      </c>
      <c r="D786">
        <v>13</v>
      </c>
      <c r="E786">
        <v>4</v>
      </c>
      <c r="F786">
        <v>9</v>
      </c>
      <c r="G786">
        <v>5</v>
      </c>
      <c r="H786">
        <f>E786*10000+F786*100+G786</f>
        <v>40905</v>
      </c>
      <c r="I786">
        <v>6</v>
      </c>
      <c r="J786">
        <v>2.839943</v>
      </c>
      <c r="K786">
        <v>-2.649263</v>
      </c>
    </row>
    <row r="787" spans="1:11" ht="12.75">
      <c r="A787">
        <v>1</v>
      </c>
      <c r="B787">
        <v>423</v>
      </c>
      <c r="C787">
        <v>24</v>
      </c>
      <c r="D787">
        <v>14</v>
      </c>
      <c r="E787">
        <v>4</v>
      </c>
      <c r="F787">
        <v>9</v>
      </c>
      <c r="G787">
        <v>6</v>
      </c>
      <c r="H787">
        <f>E787*10000+F787*100+G787</f>
        <v>40906</v>
      </c>
      <c r="I787">
        <v>4</v>
      </c>
      <c r="J787">
        <v>2.782113</v>
      </c>
      <c r="K787">
        <v>-2.679376</v>
      </c>
    </row>
    <row r="788" spans="1:11" ht="12.75">
      <c r="A788">
        <v>1</v>
      </c>
      <c r="B788">
        <v>401</v>
      </c>
      <c r="C788">
        <v>23</v>
      </c>
      <c r="D788">
        <v>9</v>
      </c>
      <c r="E788">
        <v>4</v>
      </c>
      <c r="F788">
        <v>9</v>
      </c>
      <c r="G788">
        <v>9</v>
      </c>
      <c r="H788">
        <f>E788*10000+F788*100+G788</f>
        <v>40909</v>
      </c>
      <c r="I788">
        <v>0</v>
      </c>
      <c r="J788">
        <v>3.148623</v>
      </c>
      <c r="K788">
        <v>-2.556174</v>
      </c>
    </row>
    <row r="789" spans="1:11" ht="12.75">
      <c r="A789">
        <v>1</v>
      </c>
      <c r="B789">
        <v>402</v>
      </c>
      <c r="C789">
        <v>23</v>
      </c>
      <c r="D789">
        <v>10</v>
      </c>
      <c r="E789">
        <v>4</v>
      </c>
      <c r="F789">
        <v>9</v>
      </c>
      <c r="G789">
        <v>10</v>
      </c>
      <c r="H789">
        <f>E789*10000+F789*100+G789</f>
        <v>40910</v>
      </c>
      <c r="I789">
        <v>0</v>
      </c>
      <c r="J789">
        <v>3.07386</v>
      </c>
      <c r="K789">
        <v>-2.603391</v>
      </c>
    </row>
    <row r="790" spans="1:11" ht="12.75">
      <c r="A790">
        <v>1</v>
      </c>
      <c r="B790">
        <v>403</v>
      </c>
      <c r="C790">
        <v>23</v>
      </c>
      <c r="D790">
        <v>11</v>
      </c>
      <c r="E790">
        <v>4</v>
      </c>
      <c r="F790">
        <v>9</v>
      </c>
      <c r="G790">
        <v>11</v>
      </c>
      <c r="H790">
        <f>E790*10000+F790*100+G790</f>
        <v>40911</v>
      </c>
      <c r="I790">
        <v>0</v>
      </c>
      <c r="J790">
        <v>3.002576</v>
      </c>
      <c r="K790">
        <v>-2.644163</v>
      </c>
    </row>
    <row r="791" spans="1:11" ht="12.75">
      <c r="A791">
        <v>1</v>
      </c>
      <c r="B791">
        <v>404</v>
      </c>
      <c r="C791">
        <v>23</v>
      </c>
      <c r="D791">
        <v>12</v>
      </c>
      <c r="E791">
        <v>4</v>
      </c>
      <c r="F791">
        <v>9</v>
      </c>
      <c r="G791">
        <v>12</v>
      </c>
      <c r="H791">
        <f>E791*10000+F791*100+G791</f>
        <v>40912</v>
      </c>
      <c r="I791">
        <v>6</v>
      </c>
      <c r="J791">
        <v>2.934758</v>
      </c>
      <c r="K791">
        <v>-2.679614</v>
      </c>
    </row>
    <row r="792" spans="1:11" ht="12.75">
      <c r="A792">
        <v>1</v>
      </c>
      <c r="B792">
        <v>405</v>
      </c>
      <c r="C792">
        <v>23</v>
      </c>
      <c r="D792">
        <v>13</v>
      </c>
      <c r="E792">
        <v>4</v>
      </c>
      <c r="F792">
        <v>9</v>
      </c>
      <c r="G792">
        <v>13</v>
      </c>
      <c r="H792">
        <f>E792*10000+F792*100+G792</f>
        <v>40913</v>
      </c>
      <c r="I792">
        <v>0</v>
      </c>
      <c r="J792">
        <v>2.870292</v>
      </c>
      <c r="K792">
        <v>-2.710647</v>
      </c>
    </row>
    <row r="793" spans="1:11" ht="12.75">
      <c r="A793">
        <v>1</v>
      </c>
      <c r="B793">
        <v>406</v>
      </c>
      <c r="C793">
        <v>23</v>
      </c>
      <c r="D793">
        <v>14</v>
      </c>
      <c r="E793">
        <v>4</v>
      </c>
      <c r="F793">
        <v>9</v>
      </c>
      <c r="G793">
        <v>14</v>
      </c>
      <c r="H793">
        <f>E793*10000+F793*100+G793</f>
        <v>40914</v>
      </c>
      <c r="I793">
        <v>0</v>
      </c>
      <c r="J793">
        <v>2.809009</v>
      </c>
      <c r="K793">
        <v>-2.73799</v>
      </c>
    </row>
    <row r="794" spans="1:11" ht="12.75">
      <c r="A794">
        <v>1</v>
      </c>
      <c r="B794">
        <v>384</v>
      </c>
      <c r="C794">
        <v>22</v>
      </c>
      <c r="D794">
        <v>9</v>
      </c>
      <c r="E794">
        <v>4</v>
      </c>
      <c r="F794">
        <v>9</v>
      </c>
      <c r="G794">
        <v>17</v>
      </c>
      <c r="H794">
        <f>E794*10000+F794*100+G794</f>
        <v>40917</v>
      </c>
      <c r="I794">
        <v>0</v>
      </c>
      <c r="J794">
        <v>3.197412</v>
      </c>
      <c r="K794">
        <v>-2.63686</v>
      </c>
    </row>
    <row r="795" spans="1:11" ht="12.75">
      <c r="A795">
        <v>1</v>
      </c>
      <c r="B795">
        <v>385</v>
      </c>
      <c r="C795">
        <v>22</v>
      </c>
      <c r="D795">
        <v>10</v>
      </c>
      <c r="E795">
        <v>4</v>
      </c>
      <c r="F795">
        <v>9</v>
      </c>
      <c r="G795">
        <v>18</v>
      </c>
      <c r="H795">
        <f>E795*10000+F795*100+G795</f>
        <v>40918</v>
      </c>
      <c r="I795">
        <v>0</v>
      </c>
      <c r="J795">
        <v>3.11553</v>
      </c>
      <c r="K795">
        <v>-2.679946</v>
      </c>
    </row>
    <row r="796" spans="1:11" ht="12.75">
      <c r="A796">
        <v>1</v>
      </c>
      <c r="B796">
        <v>386</v>
      </c>
      <c r="C796">
        <v>22</v>
      </c>
      <c r="D796">
        <v>11</v>
      </c>
      <c r="E796">
        <v>4</v>
      </c>
      <c r="F796">
        <v>9</v>
      </c>
      <c r="G796">
        <v>19</v>
      </c>
      <c r="H796">
        <f>E796*10000+F796*100+G796</f>
        <v>40919</v>
      </c>
      <c r="I796">
        <v>2</v>
      </c>
      <c r="J796">
        <v>3.038456</v>
      </c>
      <c r="K796">
        <v>-2.716674</v>
      </c>
    </row>
    <row r="797" spans="1:11" ht="12.75">
      <c r="A797">
        <v>1</v>
      </c>
      <c r="B797">
        <v>387</v>
      </c>
      <c r="C797">
        <v>22</v>
      </c>
      <c r="D797">
        <v>12</v>
      </c>
      <c r="E797">
        <v>4</v>
      </c>
      <c r="F797">
        <v>9</v>
      </c>
      <c r="G797">
        <v>20</v>
      </c>
      <c r="H797">
        <f>E797*10000+F797*100+G797</f>
        <v>40920</v>
      </c>
      <c r="I797">
        <v>0</v>
      </c>
      <c r="J797">
        <v>2.965896</v>
      </c>
      <c r="K797">
        <v>-2.748275</v>
      </c>
    </row>
    <row r="798" spans="1:11" ht="12.75">
      <c r="A798">
        <v>1</v>
      </c>
      <c r="B798">
        <v>388</v>
      </c>
      <c r="C798">
        <v>22</v>
      </c>
      <c r="D798">
        <v>13</v>
      </c>
      <c r="E798">
        <v>4</v>
      </c>
      <c r="F798">
        <v>9</v>
      </c>
      <c r="G798">
        <v>21</v>
      </c>
      <c r="H798">
        <f>E798*10000+F798*100+G798</f>
        <v>40921</v>
      </c>
      <c r="I798">
        <v>5</v>
      </c>
      <c r="J798">
        <v>2.897515</v>
      </c>
      <c r="K798">
        <v>-2.775699</v>
      </c>
    </row>
    <row r="799" spans="1:11" ht="12.75">
      <c r="A799">
        <v>1</v>
      </c>
      <c r="B799">
        <v>389</v>
      </c>
      <c r="C799">
        <v>22</v>
      </c>
      <c r="D799">
        <v>14</v>
      </c>
      <c r="E799">
        <v>4</v>
      </c>
      <c r="F799">
        <v>9</v>
      </c>
      <c r="G799">
        <v>22</v>
      </c>
      <c r="H799">
        <f>E799*10000+F799*100+G799</f>
        <v>40922</v>
      </c>
      <c r="I799">
        <v>48</v>
      </c>
      <c r="J799">
        <v>2.832973</v>
      </c>
      <c r="K799">
        <v>-2.799689</v>
      </c>
    </row>
    <row r="800" spans="1:11" ht="12.75">
      <c r="A800">
        <v>1</v>
      </c>
      <c r="B800">
        <v>367</v>
      </c>
      <c r="C800">
        <v>21</v>
      </c>
      <c r="D800">
        <v>9</v>
      </c>
      <c r="E800">
        <v>4</v>
      </c>
      <c r="F800">
        <v>9</v>
      </c>
      <c r="G800">
        <v>25</v>
      </c>
      <c r="H800">
        <f>E800*10000+F800*100+G800</f>
        <v>40925</v>
      </c>
      <c r="I800">
        <v>0</v>
      </c>
      <c r="J800">
        <v>3.241235</v>
      </c>
      <c r="K800">
        <v>-2.725423</v>
      </c>
    </row>
    <row r="801" spans="1:11" ht="12.75">
      <c r="A801">
        <v>1</v>
      </c>
      <c r="B801">
        <v>368</v>
      </c>
      <c r="C801">
        <v>21</v>
      </c>
      <c r="D801">
        <v>10</v>
      </c>
      <c r="E801">
        <v>4</v>
      </c>
      <c r="F801">
        <v>9</v>
      </c>
      <c r="G801">
        <v>26</v>
      </c>
      <c r="H801">
        <f>E801*10000+F801*100+G801</f>
        <v>40926</v>
      </c>
      <c r="I801">
        <v>0</v>
      </c>
      <c r="J801">
        <v>3.152437</v>
      </c>
      <c r="K801">
        <v>-2.762799</v>
      </c>
    </row>
    <row r="802" spans="1:11" ht="12.75">
      <c r="A802">
        <v>1</v>
      </c>
      <c r="B802">
        <v>369</v>
      </c>
      <c r="C802">
        <v>21</v>
      </c>
      <c r="D802">
        <v>11</v>
      </c>
      <c r="E802">
        <v>4</v>
      </c>
      <c r="F802">
        <v>9</v>
      </c>
      <c r="G802">
        <v>27</v>
      </c>
      <c r="H802">
        <f>E802*10000+F802*100+G802</f>
        <v>40927</v>
      </c>
      <c r="I802">
        <v>1</v>
      </c>
      <c r="J802">
        <v>3.069878</v>
      </c>
      <c r="K802">
        <v>-2.794267</v>
      </c>
    </row>
    <row r="803" spans="1:11" ht="12.75">
      <c r="A803">
        <v>1</v>
      </c>
      <c r="B803">
        <v>370</v>
      </c>
      <c r="C803">
        <v>21</v>
      </c>
      <c r="D803">
        <v>12</v>
      </c>
      <c r="E803">
        <v>4</v>
      </c>
      <c r="F803">
        <v>9</v>
      </c>
      <c r="G803">
        <v>28</v>
      </c>
      <c r="H803">
        <f>E803*10000+F803*100+G803</f>
        <v>40928</v>
      </c>
      <c r="I803">
        <v>0</v>
      </c>
      <c r="J803">
        <v>2.992916</v>
      </c>
      <c r="K803">
        <v>-2.821076</v>
      </c>
    </row>
    <row r="804" spans="1:11" ht="12.75">
      <c r="A804">
        <v>1</v>
      </c>
      <c r="B804">
        <v>371</v>
      </c>
      <c r="C804">
        <v>21</v>
      </c>
      <c r="D804">
        <v>13</v>
      </c>
      <c r="E804">
        <v>4</v>
      </c>
      <c r="F804">
        <v>9</v>
      </c>
      <c r="G804">
        <v>29</v>
      </c>
      <c r="H804">
        <f>E804*10000+F804*100+G804</f>
        <v>40929</v>
      </c>
      <c r="I804">
        <v>1</v>
      </c>
      <c r="J804">
        <v>2.920961</v>
      </c>
      <c r="K804">
        <v>-2.844158</v>
      </c>
    </row>
    <row r="805" spans="1:11" ht="12.75">
      <c r="A805">
        <v>1</v>
      </c>
      <c r="B805">
        <v>372</v>
      </c>
      <c r="C805">
        <v>21</v>
      </c>
      <c r="D805">
        <v>14</v>
      </c>
      <c r="E805">
        <v>4</v>
      </c>
      <c r="F805">
        <v>9</v>
      </c>
      <c r="G805">
        <v>30</v>
      </c>
      <c r="H805">
        <f>E805*10000+F805*100+G805</f>
        <v>40930</v>
      </c>
      <c r="I805">
        <v>2</v>
      </c>
      <c r="J805">
        <v>2.853487</v>
      </c>
      <c r="K805">
        <v>-2.864218</v>
      </c>
    </row>
    <row r="806" spans="1:11" ht="12.75">
      <c r="A806">
        <v>1</v>
      </c>
      <c r="B806">
        <v>350</v>
      </c>
      <c r="C806">
        <v>20</v>
      </c>
      <c r="D806">
        <v>9</v>
      </c>
      <c r="E806">
        <v>4</v>
      </c>
      <c r="F806">
        <v>10</v>
      </c>
      <c r="G806">
        <v>1</v>
      </c>
      <c r="H806">
        <f>E806*10000+F806*100+G806</f>
        <v>41001</v>
      </c>
      <c r="I806">
        <v>0</v>
      </c>
      <c r="J806">
        <v>3.278212</v>
      </c>
      <c r="K806">
        <v>-2.821486</v>
      </c>
    </row>
    <row r="807" spans="1:11" ht="12.75">
      <c r="A807">
        <v>1</v>
      </c>
      <c r="B807">
        <v>351</v>
      </c>
      <c r="C807">
        <v>20</v>
      </c>
      <c r="D807">
        <v>10</v>
      </c>
      <c r="E807">
        <v>4</v>
      </c>
      <c r="F807">
        <v>10</v>
      </c>
      <c r="G807">
        <v>2</v>
      </c>
      <c r="H807">
        <f>E807*10000+F807*100+G807</f>
        <v>41002</v>
      </c>
      <c r="I807">
        <v>0</v>
      </c>
      <c r="J807">
        <v>3.18317</v>
      </c>
      <c r="K807">
        <v>-2.851487</v>
      </c>
    </row>
    <row r="808" spans="1:11" ht="12.75">
      <c r="A808">
        <v>1</v>
      </c>
      <c r="B808">
        <v>352</v>
      </c>
      <c r="C808">
        <v>20</v>
      </c>
      <c r="D808">
        <v>11</v>
      </c>
      <c r="E808">
        <v>4</v>
      </c>
      <c r="F808">
        <v>10</v>
      </c>
      <c r="G808">
        <v>3</v>
      </c>
      <c r="H808">
        <f>E808*10000+F808*100+G808</f>
        <v>41003</v>
      </c>
      <c r="I808">
        <v>0</v>
      </c>
      <c r="J808">
        <v>3.095775</v>
      </c>
      <c r="K808">
        <v>-2.876469</v>
      </c>
    </row>
    <row r="809" spans="1:11" ht="12.75">
      <c r="A809">
        <v>1</v>
      </c>
      <c r="B809">
        <v>353</v>
      </c>
      <c r="C809">
        <v>20</v>
      </c>
      <c r="D809">
        <v>12</v>
      </c>
      <c r="E809">
        <v>4</v>
      </c>
      <c r="F809">
        <v>10</v>
      </c>
      <c r="G809">
        <v>4</v>
      </c>
      <c r="H809">
        <f>E809*10000+F809*100+G809</f>
        <v>41004</v>
      </c>
      <c r="I809">
        <v>2</v>
      </c>
      <c r="J809">
        <v>3.015003</v>
      </c>
      <c r="K809">
        <v>-2.897568</v>
      </c>
    </row>
    <row r="810" spans="1:11" ht="12.75">
      <c r="A810">
        <v>1</v>
      </c>
      <c r="B810">
        <v>354</v>
      </c>
      <c r="C810">
        <v>20</v>
      </c>
      <c r="D810">
        <v>13</v>
      </c>
      <c r="E810">
        <v>4</v>
      </c>
      <c r="F810">
        <v>10</v>
      </c>
      <c r="G810">
        <v>5</v>
      </c>
      <c r="H810">
        <f>E810*10000+F810*100+G810</f>
        <v>41005</v>
      </c>
      <c r="I810">
        <v>0</v>
      </c>
      <c r="J810">
        <v>2.94</v>
      </c>
      <c r="K810">
        <v>-2.915611</v>
      </c>
    </row>
    <row r="811" spans="1:11" ht="12.75">
      <c r="A811">
        <v>1</v>
      </c>
      <c r="B811">
        <v>355</v>
      </c>
      <c r="C811">
        <v>20</v>
      </c>
      <c r="D811">
        <v>14</v>
      </c>
      <c r="E811">
        <v>4</v>
      </c>
      <c r="F811">
        <v>10</v>
      </c>
      <c r="G811">
        <v>6</v>
      </c>
      <c r="H811">
        <f>E811*10000+F811*100+G811</f>
        <v>41006</v>
      </c>
      <c r="I811">
        <v>3</v>
      </c>
      <c r="J811">
        <v>2.870053</v>
      </c>
      <c r="K811">
        <v>-2.931205</v>
      </c>
    </row>
    <row r="812" spans="1:11" ht="12.75">
      <c r="A812">
        <v>1</v>
      </c>
      <c r="B812">
        <v>333</v>
      </c>
      <c r="C812">
        <v>19</v>
      </c>
      <c r="D812">
        <v>9</v>
      </c>
      <c r="E812">
        <v>4</v>
      </c>
      <c r="F812">
        <v>10</v>
      </c>
      <c r="G812">
        <v>9</v>
      </c>
      <c r="H812">
        <f>E812*10000+F812*100+G812</f>
        <v>41009</v>
      </c>
      <c r="I812">
        <v>0</v>
      </c>
      <c r="J812">
        <v>3.306419</v>
      </c>
      <c r="K812">
        <v>-2.924059</v>
      </c>
    </row>
    <row r="813" spans="1:11" ht="12.75">
      <c r="A813">
        <v>1</v>
      </c>
      <c r="B813">
        <v>334</v>
      </c>
      <c r="C813">
        <v>19</v>
      </c>
      <c r="D813">
        <v>10</v>
      </c>
      <c r="E813">
        <v>4</v>
      </c>
      <c r="F813">
        <v>10</v>
      </c>
      <c r="G813">
        <v>10</v>
      </c>
      <c r="H813">
        <f>E813*10000+F813*100+G813</f>
        <v>41010</v>
      </c>
      <c r="I813">
        <v>0</v>
      </c>
      <c r="J813">
        <v>3.20635</v>
      </c>
      <c r="K813">
        <v>-2.945119</v>
      </c>
    </row>
    <row r="814" spans="1:11" ht="12.75">
      <c r="A814">
        <v>1</v>
      </c>
      <c r="B814">
        <v>335</v>
      </c>
      <c r="C814">
        <v>19</v>
      </c>
      <c r="D814">
        <v>11</v>
      </c>
      <c r="E814">
        <v>4</v>
      </c>
      <c r="F814">
        <v>10</v>
      </c>
      <c r="G814">
        <v>11</v>
      </c>
      <c r="H814">
        <f>E814*10000+F814*100+G814</f>
        <v>41011</v>
      </c>
      <c r="I814">
        <v>0</v>
      </c>
      <c r="J814">
        <v>3.115138</v>
      </c>
      <c r="K814">
        <v>-2.962501</v>
      </c>
    </row>
    <row r="815" spans="1:11" ht="12.75">
      <c r="A815">
        <v>1</v>
      </c>
      <c r="B815">
        <v>336</v>
      </c>
      <c r="C815">
        <v>19</v>
      </c>
      <c r="D815">
        <v>12</v>
      </c>
      <c r="E815">
        <v>4</v>
      </c>
      <c r="F815">
        <v>10</v>
      </c>
      <c r="G815">
        <v>12</v>
      </c>
      <c r="H815">
        <f>E815*10000+F815*100+G815</f>
        <v>41012</v>
      </c>
      <c r="I815">
        <v>0</v>
      </c>
      <c r="J815">
        <v>3.031406</v>
      </c>
      <c r="K815">
        <v>-2.977083</v>
      </c>
    </row>
    <row r="816" spans="1:11" ht="12.75">
      <c r="A816">
        <v>1</v>
      </c>
      <c r="B816">
        <v>337</v>
      </c>
      <c r="C816">
        <v>19</v>
      </c>
      <c r="D816">
        <v>13</v>
      </c>
      <c r="E816">
        <v>4</v>
      </c>
      <c r="F816">
        <v>10</v>
      </c>
      <c r="G816">
        <v>13</v>
      </c>
      <c r="H816">
        <f>E816*10000+F816*100+G816</f>
        <v>41013</v>
      </c>
      <c r="I816">
        <v>0</v>
      </c>
      <c r="J816">
        <v>2.954064</v>
      </c>
      <c r="K816">
        <v>-2.989486</v>
      </c>
    </row>
    <row r="817" spans="1:11" ht="12.75">
      <c r="A817">
        <v>1</v>
      </c>
      <c r="B817">
        <v>338</v>
      </c>
      <c r="C817">
        <v>19</v>
      </c>
      <c r="D817">
        <v>14</v>
      </c>
      <c r="E817">
        <v>4</v>
      </c>
      <c r="F817">
        <v>10</v>
      </c>
      <c r="G817">
        <v>14</v>
      </c>
      <c r="H817">
        <f>E817*10000+F817*100+G817</f>
        <v>41014</v>
      </c>
      <c r="I817">
        <v>0</v>
      </c>
      <c r="J817">
        <v>2.882237</v>
      </c>
      <c r="K817">
        <v>-3.000162</v>
      </c>
    </row>
    <row r="818" spans="1:11" ht="12.75">
      <c r="A818">
        <v>1</v>
      </c>
      <c r="B818">
        <v>316</v>
      </c>
      <c r="C818">
        <v>18</v>
      </c>
      <c r="D818">
        <v>9</v>
      </c>
      <c r="E818">
        <v>4</v>
      </c>
      <c r="F818">
        <v>10</v>
      </c>
      <c r="G818">
        <v>17</v>
      </c>
      <c r="H818">
        <f>E818*10000+F818*100+G818</f>
        <v>41017</v>
      </c>
      <c r="I818">
        <v>0</v>
      </c>
      <c r="J818">
        <v>3.324147</v>
      </c>
      <c r="K818">
        <v>-3.031486</v>
      </c>
    </row>
    <row r="819" spans="1:11" ht="12.75">
      <c r="A819">
        <v>1</v>
      </c>
      <c r="B819">
        <v>317</v>
      </c>
      <c r="C819">
        <v>18</v>
      </c>
      <c r="D819">
        <v>10</v>
      </c>
      <c r="E819">
        <v>4</v>
      </c>
      <c r="F819">
        <v>10</v>
      </c>
      <c r="G819">
        <v>18</v>
      </c>
      <c r="H819">
        <f>E819*10000+F819*100+G819</f>
        <v>41018</v>
      </c>
      <c r="I819">
        <v>0</v>
      </c>
      <c r="J819">
        <v>3.220798</v>
      </c>
      <c r="K819">
        <v>-3.042365</v>
      </c>
    </row>
    <row r="820" spans="1:11" ht="12.75">
      <c r="A820">
        <v>1</v>
      </c>
      <c r="B820">
        <v>318</v>
      </c>
      <c r="C820">
        <v>18</v>
      </c>
      <c r="D820">
        <v>11</v>
      </c>
      <c r="E820">
        <v>4</v>
      </c>
      <c r="F820">
        <v>10</v>
      </c>
      <c r="G820">
        <v>19</v>
      </c>
      <c r="H820">
        <f>E820*10000+F820*100+G820</f>
        <v>41019</v>
      </c>
      <c r="I820">
        <v>0</v>
      </c>
      <c r="J820">
        <v>3.127132</v>
      </c>
      <c r="K820">
        <v>-3.051292</v>
      </c>
    </row>
    <row r="821" spans="1:11" ht="12.75">
      <c r="A821">
        <v>1</v>
      </c>
      <c r="B821">
        <v>319</v>
      </c>
      <c r="C821">
        <v>18</v>
      </c>
      <c r="D821">
        <v>12</v>
      </c>
      <c r="E821">
        <v>4</v>
      </c>
      <c r="F821">
        <v>10</v>
      </c>
      <c r="G821">
        <v>20</v>
      </c>
      <c r="H821">
        <f>E821*10000+F821*100+G821</f>
        <v>41020</v>
      </c>
      <c r="I821">
        <v>1</v>
      </c>
      <c r="J821">
        <v>3.041517</v>
      </c>
      <c r="K821">
        <v>-3.058749</v>
      </c>
    </row>
    <row r="822" spans="1:11" ht="12.75">
      <c r="A822">
        <v>1</v>
      </c>
      <c r="B822">
        <v>320</v>
      </c>
      <c r="C822">
        <v>18</v>
      </c>
      <c r="D822">
        <v>13</v>
      </c>
      <c r="E822">
        <v>4</v>
      </c>
      <c r="F822">
        <v>10</v>
      </c>
      <c r="G822">
        <v>21</v>
      </c>
      <c r="H822">
        <f>E822*10000+F822*100+G822</f>
        <v>41021</v>
      </c>
      <c r="I822">
        <v>1</v>
      </c>
      <c r="J822">
        <v>2.962699</v>
      </c>
      <c r="K822">
        <v>-3.065071</v>
      </c>
    </row>
    <row r="823" spans="1:11" ht="12.75">
      <c r="A823">
        <v>1</v>
      </c>
      <c r="B823">
        <v>321</v>
      </c>
      <c r="C823">
        <v>18</v>
      </c>
      <c r="D823">
        <v>14</v>
      </c>
      <c r="E823">
        <v>4</v>
      </c>
      <c r="F823">
        <v>10</v>
      </c>
      <c r="G823">
        <v>22</v>
      </c>
      <c r="H823">
        <f>E823*10000+F823*100+G823</f>
        <v>41022</v>
      </c>
      <c r="I823">
        <v>1</v>
      </c>
      <c r="J823">
        <v>2.889696</v>
      </c>
      <c r="K823">
        <v>-3.070498</v>
      </c>
    </row>
    <row r="824" spans="1:11" ht="12.75">
      <c r="A824">
        <v>1</v>
      </c>
      <c r="B824">
        <v>299</v>
      </c>
      <c r="C824">
        <v>17</v>
      </c>
      <c r="D824">
        <v>9</v>
      </c>
      <c r="E824">
        <v>4</v>
      </c>
      <c r="F824">
        <v>10</v>
      </c>
      <c r="G824">
        <v>25</v>
      </c>
      <c r="H824">
        <f>E824*10000+F824*100+G824</f>
        <v>41025</v>
      </c>
      <c r="I824">
        <v>0</v>
      </c>
      <c r="J824">
        <v>3.330206</v>
      </c>
      <c r="K824">
        <v>-3.141517</v>
      </c>
    </row>
    <row r="825" spans="1:11" ht="12.75">
      <c r="A825">
        <v>1</v>
      </c>
      <c r="B825">
        <v>300</v>
      </c>
      <c r="C825">
        <v>17</v>
      </c>
      <c r="D825">
        <v>10</v>
      </c>
      <c r="E825">
        <v>4</v>
      </c>
      <c r="F825">
        <v>10</v>
      </c>
      <c r="G825">
        <v>26</v>
      </c>
      <c r="H825">
        <f>E825*10000+F825*100+G825</f>
        <v>41026</v>
      </c>
      <c r="I825">
        <v>1</v>
      </c>
      <c r="J825">
        <v>3.225714</v>
      </c>
      <c r="K825">
        <v>-3.141524</v>
      </c>
    </row>
    <row r="826" spans="1:11" ht="12.75">
      <c r="A826">
        <v>1</v>
      </c>
      <c r="B826">
        <v>301</v>
      </c>
      <c r="C826">
        <v>17</v>
      </c>
      <c r="D826">
        <v>11</v>
      </c>
      <c r="E826">
        <v>4</v>
      </c>
      <c r="F826">
        <v>10</v>
      </c>
      <c r="G826">
        <v>27</v>
      </c>
      <c r="H826">
        <f>E826*10000+F826*100+G826</f>
        <v>41027</v>
      </c>
      <c r="I826">
        <v>12</v>
      </c>
      <c r="J826">
        <v>3.131199</v>
      </c>
      <c r="K826">
        <v>-3.141531</v>
      </c>
    </row>
    <row r="827" spans="1:11" ht="12.75">
      <c r="A827">
        <v>1</v>
      </c>
      <c r="B827">
        <v>302</v>
      </c>
      <c r="C827">
        <v>17</v>
      </c>
      <c r="D827">
        <v>12</v>
      </c>
      <c r="E827">
        <v>4</v>
      </c>
      <c r="F827">
        <v>10</v>
      </c>
      <c r="G827">
        <v>28</v>
      </c>
      <c r="H827">
        <f>E827*10000+F827*100+G827</f>
        <v>41028</v>
      </c>
      <c r="I827">
        <v>3</v>
      </c>
      <c r="J827">
        <v>3.044937</v>
      </c>
      <c r="K827">
        <v>-3.141536</v>
      </c>
    </row>
    <row r="828" spans="1:11" ht="12.75">
      <c r="A828">
        <v>1</v>
      </c>
      <c r="B828">
        <v>303</v>
      </c>
      <c r="C828">
        <v>17</v>
      </c>
      <c r="D828">
        <v>13</v>
      </c>
      <c r="E828">
        <v>4</v>
      </c>
      <c r="F828">
        <v>10</v>
      </c>
      <c r="G828">
        <v>29</v>
      </c>
      <c r="H828">
        <f>E828*10000+F828*100+G828</f>
        <v>41029</v>
      </c>
      <c r="I828">
        <v>0</v>
      </c>
      <c r="J828">
        <v>2.965614</v>
      </c>
      <c r="K828">
        <v>-3.14154</v>
      </c>
    </row>
    <row r="829" spans="1:11" ht="12.75">
      <c r="A829">
        <v>1</v>
      </c>
      <c r="B829">
        <v>304</v>
      </c>
      <c r="C829">
        <v>17</v>
      </c>
      <c r="D829">
        <v>14</v>
      </c>
      <c r="E829">
        <v>4</v>
      </c>
      <c r="F829">
        <v>10</v>
      </c>
      <c r="G829">
        <v>30</v>
      </c>
      <c r="H829">
        <f>E829*10000+F829*100+G829</f>
        <v>41030</v>
      </c>
      <c r="I829">
        <v>11</v>
      </c>
      <c r="J829">
        <v>2.89221</v>
      </c>
      <c r="K829">
        <v>-3.141544</v>
      </c>
    </row>
    <row r="830" ht="12.75">
      <c r="I830">
        <f>SUM(I2:I829)</f>
        <v>24740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1"/>
  <sheetViews>
    <sheetView zoomScalePageLayoutView="0" workbookViewId="0" topLeftCell="A32">
      <selection activeCell="O3" sqref="O3"/>
    </sheetView>
  </sheetViews>
  <sheetFormatPr defaultColWidth="9.140625" defaultRowHeight="12.75"/>
  <cols>
    <col min="6" max="8" width="9.140625" style="0" hidden="1" customWidth="1"/>
    <col min="9" max="9" width="7.421875" style="0" customWidth="1"/>
    <col min="10" max="10" width="7.57421875" style="0" customWidth="1"/>
    <col min="11" max="12" width="0" style="0" hidden="1" customWidth="1"/>
  </cols>
  <sheetData>
    <row r="1" spans="1:13" s="1" customFormat="1" ht="45" customHeight="1">
      <c r="A1" s="4"/>
      <c r="B1" s="4" t="s">
        <v>7</v>
      </c>
      <c r="C1" s="1" t="s">
        <v>4</v>
      </c>
      <c r="D1" s="5" t="s">
        <v>5</v>
      </c>
      <c r="E1" s="1" t="s">
        <v>6</v>
      </c>
      <c r="F1" s="8" t="s">
        <v>15</v>
      </c>
      <c r="G1" s="8" t="s">
        <v>29</v>
      </c>
      <c r="H1" s="8" t="s">
        <v>27</v>
      </c>
      <c r="I1" s="10" t="s">
        <v>30</v>
      </c>
      <c r="J1" s="10" t="s">
        <v>31</v>
      </c>
      <c r="M1" s="7" t="s">
        <v>14</v>
      </c>
    </row>
    <row r="2" spans="1:13" s="1" customFormat="1" ht="12.75">
      <c r="A2"/>
      <c r="B2"/>
      <c r="C2"/>
      <c r="D2"/>
      <c r="E2"/>
      <c r="F2"/>
      <c r="G2"/>
      <c r="H2"/>
      <c r="I2"/>
      <c r="J2" s="1">
        <f>SUM(J1:J1)</f>
        <v>0</v>
      </c>
      <c r="K2"/>
      <c r="L2"/>
      <c r="M2"/>
    </row>
    <row r="3" spans="1:15" s="1" customFormat="1" ht="12.75">
      <c r="A3" s="1">
        <v>1</v>
      </c>
      <c r="B3" s="2" t="s">
        <v>2</v>
      </c>
      <c r="C3" s="1">
        <v>18</v>
      </c>
      <c r="D3" s="3">
        <v>4</v>
      </c>
      <c r="E3">
        <v>0.25</v>
      </c>
      <c r="F3" s="1">
        <f>A3+(4-D3)*2</f>
        <v>1</v>
      </c>
      <c r="G3" s="1">
        <f>LOOKUP(B3,A$162:A$171,B$162:B$171)</f>
        <v>3</v>
      </c>
      <c r="H3" s="1">
        <f>F3*10000+G3*100+C3</f>
        <v>10318</v>
      </c>
      <c r="I3" s="8" t="str">
        <f>IF(H3=LOOKUP(H3,Sheet2!H$2:H$831),"OK","NO")</f>
        <v>OK</v>
      </c>
      <c r="J3" s="1">
        <f>IF(I3="OK",LOOKUP(H3,Sheet2!H$2:H$829,Sheet2!I$2:I$829),0)</f>
        <v>1478</v>
      </c>
      <c r="K3" s="1" t="s">
        <v>12</v>
      </c>
      <c r="L3" s="1">
        <v>9</v>
      </c>
      <c r="M3" s="6">
        <f>IF(J3&gt;0,J3/24740*830,"")</f>
        <v>49.58528698464026</v>
      </c>
      <c r="O3" s="1">
        <f>J3</f>
        <v>1478</v>
      </c>
    </row>
    <row r="4" spans="1:15" s="1" customFormat="1" ht="12.75">
      <c r="A4" s="1">
        <v>2</v>
      </c>
      <c r="B4" s="2" t="s">
        <v>2</v>
      </c>
      <c r="C4" s="1">
        <v>5</v>
      </c>
      <c r="D4" s="3">
        <v>4</v>
      </c>
      <c r="E4">
        <v>0.25</v>
      </c>
      <c r="F4" s="1">
        <f>A4+(4-D4)*2</f>
        <v>2</v>
      </c>
      <c r="G4" s="1">
        <f>LOOKUP(B4,A$162:A$171,B$162:B$171)</f>
        <v>3</v>
      </c>
      <c r="H4" s="1">
        <f>F4*10000+G4*100+C4</f>
        <v>20305</v>
      </c>
      <c r="I4" s="8" t="str">
        <f>IF(H4=LOOKUP(H4,Sheet2!H$2:H$831),"OK","NO")</f>
        <v>OK</v>
      </c>
      <c r="J4" s="1">
        <f>IF(I4="OK",LOOKUP(H4,Sheet2!H$2:H$829,Sheet2!I$2:I$829),0)</f>
        <v>1046</v>
      </c>
      <c r="M4" s="6">
        <f>IF(J4&gt;0,J4/24740*830,"")</f>
        <v>35.09215844785772</v>
      </c>
      <c r="O4" s="1">
        <f>O3+J4</f>
        <v>2524</v>
      </c>
    </row>
    <row r="5" spans="1:15" s="1" customFormat="1" ht="12.75">
      <c r="A5" s="1">
        <v>2</v>
      </c>
      <c r="B5" s="2" t="s">
        <v>2</v>
      </c>
      <c r="C5" s="1">
        <v>9</v>
      </c>
      <c r="D5" s="3">
        <v>4</v>
      </c>
      <c r="E5">
        <v>0.25</v>
      </c>
      <c r="F5" s="1">
        <f>A5+(4-D5)*2</f>
        <v>2</v>
      </c>
      <c r="G5" s="1">
        <f>LOOKUP(B5,A$162:A$171,B$162:B$171)</f>
        <v>3</v>
      </c>
      <c r="H5" s="1">
        <f>F5*10000+G5*100+C5</f>
        <v>20309</v>
      </c>
      <c r="I5" s="8" t="str">
        <f>IF(H5=LOOKUP(H5,Sheet2!H$2:H$831),"OK","NO")</f>
        <v>OK</v>
      </c>
      <c r="J5" s="1">
        <f>IF(I5="OK",LOOKUP(H5,Sheet2!H$2:H$829,Sheet2!I$2:I$829),0)</f>
        <v>921</v>
      </c>
      <c r="M5" s="6">
        <f>IF(J5&gt;0,J5/24740*830,"")</f>
        <v>30.898544866612777</v>
      </c>
      <c r="O5" s="1">
        <f aca="true" t="shared" si="0" ref="O5:O68">O4+J5</f>
        <v>3445</v>
      </c>
    </row>
    <row r="6" spans="1:15" s="1" customFormat="1" ht="12.75">
      <c r="A6" s="1">
        <v>1</v>
      </c>
      <c r="B6" s="2" t="s">
        <v>2</v>
      </c>
      <c r="C6" s="1">
        <v>4</v>
      </c>
      <c r="D6" s="3">
        <v>4</v>
      </c>
      <c r="E6">
        <v>0.25</v>
      </c>
      <c r="F6" s="1">
        <f>A6+(4-D6)*2</f>
        <v>1</v>
      </c>
      <c r="G6" s="1">
        <f>LOOKUP(B6,A$162:A$171,B$162:B$171)</f>
        <v>3</v>
      </c>
      <c r="H6" s="1">
        <f>F6*10000+G6*100+C6</f>
        <v>10304</v>
      </c>
      <c r="I6" s="8" t="str">
        <f>IF(H6=LOOKUP(H6,Sheet2!H$2:H$831),"OK","NO")</f>
        <v>OK</v>
      </c>
      <c r="J6" s="1">
        <f>IF(I6="OK",LOOKUP(H6,Sheet2!H$2:H$829,Sheet2!I$2:I$829),0)</f>
        <v>818</v>
      </c>
      <c r="K6" s="1" t="s">
        <v>1</v>
      </c>
      <c r="L6" s="1">
        <v>2</v>
      </c>
      <c r="M6" s="6">
        <f>IF(J6&gt;0,J6/24740*830,"")</f>
        <v>27.443007275666933</v>
      </c>
      <c r="O6" s="1">
        <f t="shared" si="0"/>
        <v>4263</v>
      </c>
    </row>
    <row r="7" spans="1:15" s="1" customFormat="1" ht="12.75">
      <c r="A7" s="1">
        <v>2</v>
      </c>
      <c r="B7" s="2" t="s">
        <v>2</v>
      </c>
      <c r="C7" s="1">
        <v>22</v>
      </c>
      <c r="D7" s="3">
        <v>3</v>
      </c>
      <c r="E7">
        <v>0.5</v>
      </c>
      <c r="F7" s="1">
        <f>A7+(4-D7)*2</f>
        <v>4</v>
      </c>
      <c r="G7" s="1">
        <f>LOOKUP(B7,A$162:A$171,B$162:B$171)</f>
        <v>3</v>
      </c>
      <c r="H7" s="1">
        <f>F7*10000+G7*100+C7</f>
        <v>40322</v>
      </c>
      <c r="I7" s="8" t="str">
        <f>IF(H7=LOOKUP(H7,Sheet2!H$2:H$831),"OK","NO")</f>
        <v>OK</v>
      </c>
      <c r="J7" s="1">
        <f>IF(I7="OK",LOOKUP(H7,Sheet2!H$2:H$829,Sheet2!I$2:I$829),0)</f>
        <v>795</v>
      </c>
      <c r="M7" s="6">
        <f>IF(J7&gt;0,J7/24740*830,"")</f>
        <v>26.67138237671786</v>
      </c>
      <c r="O7" s="1">
        <f t="shared" si="0"/>
        <v>5058</v>
      </c>
    </row>
    <row r="8" spans="1:15" s="1" customFormat="1" ht="12.75">
      <c r="A8" s="1">
        <v>1</v>
      </c>
      <c r="B8" s="2" t="s">
        <v>2</v>
      </c>
      <c r="C8" s="1">
        <v>17</v>
      </c>
      <c r="D8" s="3">
        <v>4</v>
      </c>
      <c r="E8">
        <v>0.5</v>
      </c>
      <c r="F8" s="1">
        <f>A8+(4-D8)*2</f>
        <v>1</v>
      </c>
      <c r="G8" s="1">
        <f>LOOKUP(B8,A$162:A$171,B$162:B$171)</f>
        <v>3</v>
      </c>
      <c r="H8" s="1">
        <f>F8*10000+G8*100+C8</f>
        <v>10317</v>
      </c>
      <c r="I8" s="8" t="str">
        <f>IF(H8=LOOKUP(H8,Sheet2!H$2:H$831),"OK","NO")</f>
        <v>OK</v>
      </c>
      <c r="J8" s="1">
        <f>IF(I8="OK",LOOKUP(H8,Sheet2!H$2:H$829,Sheet2!I$2:I$829),0)</f>
        <v>705</v>
      </c>
      <c r="M8" s="6">
        <f>IF(J8&gt;0,J8/24740*830,"")</f>
        <v>23.651980598221503</v>
      </c>
      <c r="O8" s="1">
        <f t="shared" si="0"/>
        <v>5763</v>
      </c>
    </row>
    <row r="9" spans="1:15" s="1" customFormat="1" ht="12.75">
      <c r="A9" s="1">
        <v>2</v>
      </c>
      <c r="B9" s="2" t="s">
        <v>2</v>
      </c>
      <c r="C9" s="1">
        <v>21</v>
      </c>
      <c r="D9" s="3">
        <v>4</v>
      </c>
      <c r="E9">
        <v>0.25</v>
      </c>
      <c r="F9" s="1">
        <f>A9+(4-D9)*2</f>
        <v>2</v>
      </c>
      <c r="G9" s="1">
        <f>LOOKUP(B9,A$162:A$171,B$162:B$171)</f>
        <v>3</v>
      </c>
      <c r="H9" s="1">
        <f>F9*10000+G9*100+C9</f>
        <v>20321</v>
      </c>
      <c r="I9" s="8" t="str">
        <f>IF(H9=LOOKUP(H9,Sheet2!H$2:H$831),"OK","NO")</f>
        <v>OK</v>
      </c>
      <c r="J9" s="1">
        <f>IF(I9="OK",LOOKUP(H9,Sheet2!H$2:H$829,Sheet2!I$2:I$829),0)</f>
        <v>617</v>
      </c>
      <c r="M9" s="6">
        <f>IF(J9&gt;0,J9/24740*830,"")</f>
        <v>20.69967663702506</v>
      </c>
      <c r="O9" s="1">
        <f t="shared" si="0"/>
        <v>6380</v>
      </c>
    </row>
    <row r="10" spans="1:15" s="1" customFormat="1" ht="12.75">
      <c r="A10" s="1">
        <v>2</v>
      </c>
      <c r="B10" s="2" t="s">
        <v>2</v>
      </c>
      <c r="C10" s="1">
        <v>1</v>
      </c>
      <c r="D10" s="3">
        <v>4</v>
      </c>
      <c r="E10">
        <v>0.25</v>
      </c>
      <c r="F10" s="1">
        <f>A10+(4-D10)*2</f>
        <v>2</v>
      </c>
      <c r="G10" s="1">
        <f>LOOKUP(B10,A$162:A$171,B$162:B$171)</f>
        <v>3</v>
      </c>
      <c r="H10" s="1">
        <f>F10*10000+G10*100+C10</f>
        <v>20301</v>
      </c>
      <c r="I10" s="8" t="str">
        <f>IF(H10=LOOKUP(H10,Sheet2!H$2:H$831),"OK","NO")</f>
        <v>OK</v>
      </c>
      <c r="J10" s="1">
        <f>IF(I10="OK",LOOKUP(H10,Sheet2!H$2:H$829,Sheet2!I$2:I$829),0)</f>
        <v>613</v>
      </c>
      <c r="M10" s="6">
        <f>IF(J10&gt;0,J10/24740*830,"")</f>
        <v>20.565481002425223</v>
      </c>
      <c r="O10" s="1">
        <f t="shared" si="0"/>
        <v>6993</v>
      </c>
    </row>
    <row r="11" spans="1:15" s="1" customFormat="1" ht="12.75">
      <c r="A11" s="1">
        <v>1</v>
      </c>
      <c r="B11" s="2" t="s">
        <v>2</v>
      </c>
      <c r="C11" s="1">
        <v>14</v>
      </c>
      <c r="D11" s="3">
        <v>4</v>
      </c>
      <c r="E11">
        <v>0.25</v>
      </c>
      <c r="F11" s="1">
        <f>A11+(4-D11)*2</f>
        <v>1</v>
      </c>
      <c r="G11" s="1">
        <f>LOOKUP(B11,A$162:A$171,B$162:B$171)</f>
        <v>3</v>
      </c>
      <c r="H11" s="1">
        <f>F11*10000+G11*100+C11</f>
        <v>10314</v>
      </c>
      <c r="I11" s="8" t="str">
        <f>IF(H11=LOOKUP(H11,Sheet2!H$2:H$831),"OK","NO")</f>
        <v>OK</v>
      </c>
      <c r="J11" s="1">
        <f>IF(I11="OK",LOOKUP(H11,Sheet2!H$2:H$829,Sheet2!I$2:I$829),0)</f>
        <v>601</v>
      </c>
      <c r="K11" s="1" t="s">
        <v>11</v>
      </c>
      <c r="L11" s="1">
        <v>8</v>
      </c>
      <c r="M11" s="6">
        <f>IF(J11&gt;0,J11/24740*830,"")</f>
        <v>20.162894098625706</v>
      </c>
      <c r="O11" s="1">
        <f t="shared" si="0"/>
        <v>7594</v>
      </c>
    </row>
    <row r="12" spans="1:15" s="1" customFormat="1" ht="12.75">
      <c r="A12" s="1">
        <v>2</v>
      </c>
      <c r="B12" s="2" t="s">
        <v>2</v>
      </c>
      <c r="C12" s="1">
        <v>6</v>
      </c>
      <c r="D12" s="3">
        <v>3</v>
      </c>
      <c r="E12">
        <v>0.5</v>
      </c>
      <c r="F12" s="1">
        <f>A12+(4-D12)*2</f>
        <v>4</v>
      </c>
      <c r="G12" s="1">
        <f>LOOKUP(B12,A$162:A$171,B$162:B$171)</f>
        <v>3</v>
      </c>
      <c r="H12" s="1">
        <f>F12*10000+G12*100+C12</f>
        <v>40306</v>
      </c>
      <c r="I12" s="8" t="str">
        <f>IF(H12=LOOKUP(H12,Sheet2!H$2:H$831),"OK","NO")</f>
        <v>OK</v>
      </c>
      <c r="J12" s="1">
        <f>IF(I12="OK",LOOKUP(H12,Sheet2!H$2:H$829,Sheet2!I$2:I$829),0)</f>
        <v>591</v>
      </c>
      <c r="M12" s="6">
        <f>IF(J12&gt;0,J12/24740*830,"")</f>
        <v>19.827405012126114</v>
      </c>
      <c r="O12" s="1">
        <f t="shared" si="0"/>
        <v>8185</v>
      </c>
    </row>
    <row r="13" spans="1:15" s="1" customFormat="1" ht="12.75">
      <c r="A13" s="1">
        <v>2</v>
      </c>
      <c r="B13" s="2" t="s">
        <v>2</v>
      </c>
      <c r="C13" s="1">
        <v>17</v>
      </c>
      <c r="D13" s="3">
        <v>4</v>
      </c>
      <c r="E13">
        <v>0.25</v>
      </c>
      <c r="F13" s="1">
        <f>A13+(4-D13)*2</f>
        <v>2</v>
      </c>
      <c r="G13" s="1">
        <f>LOOKUP(B13,A$162:A$171,B$162:B$171)</f>
        <v>3</v>
      </c>
      <c r="H13" s="1">
        <f>F13*10000+G13*100+C13</f>
        <v>20317</v>
      </c>
      <c r="I13" s="8" t="str">
        <f>IF(H13=LOOKUP(H13,Sheet2!H$2:H$831),"OK","NO")</f>
        <v>OK</v>
      </c>
      <c r="J13" s="1">
        <f>IF(I13="OK",LOOKUP(H13,Sheet2!H$2:H$829,Sheet2!I$2:I$829),0)</f>
        <v>559</v>
      </c>
      <c r="M13" s="6">
        <f>IF(J13&gt;0,J13/24740*830,"")</f>
        <v>18.753839935327406</v>
      </c>
      <c r="O13" s="1">
        <f t="shared" si="0"/>
        <v>8744</v>
      </c>
    </row>
    <row r="14" spans="1:15" s="1" customFormat="1" ht="12.75">
      <c r="A14" s="1">
        <v>2</v>
      </c>
      <c r="B14" s="2" t="s">
        <v>1</v>
      </c>
      <c r="C14" s="1">
        <v>29</v>
      </c>
      <c r="D14" s="3">
        <v>4</v>
      </c>
      <c r="E14">
        <v>0.5</v>
      </c>
      <c r="F14" s="1">
        <f>A14+(4-D14)*2</f>
        <v>2</v>
      </c>
      <c r="G14" s="1">
        <f>LOOKUP(B14,A$162:A$171,B$162:B$171)</f>
        <v>2</v>
      </c>
      <c r="H14" s="1">
        <f>F14*10000+G14*100+C14</f>
        <v>20229</v>
      </c>
      <c r="I14" s="8" t="str">
        <f>IF(H14=LOOKUP(H14,Sheet2!H$2:H$831),"OK","NO")</f>
        <v>OK</v>
      </c>
      <c r="J14" s="1">
        <f>IF(I14="OK",LOOKUP(H14,Sheet2!H$2:H$829,Sheet2!I$2:I$829),0)</f>
        <v>553</v>
      </c>
      <c r="M14" s="6">
        <f>IF(J14&gt;0,J14/24740*830,"")</f>
        <v>18.552546483427648</v>
      </c>
      <c r="O14" s="1">
        <f t="shared" si="0"/>
        <v>9297</v>
      </c>
    </row>
    <row r="15" spans="1:15" s="1" customFormat="1" ht="12.75">
      <c r="A15" s="1">
        <v>2</v>
      </c>
      <c r="B15" s="2" t="s">
        <v>2</v>
      </c>
      <c r="C15" s="1">
        <v>14</v>
      </c>
      <c r="D15" s="3">
        <v>4</v>
      </c>
      <c r="E15">
        <v>0.25</v>
      </c>
      <c r="F15" s="1">
        <f>A15+(4-D15)*2</f>
        <v>2</v>
      </c>
      <c r="G15" s="1">
        <f>LOOKUP(B15,A$162:A$171,B$162:B$171)</f>
        <v>3</v>
      </c>
      <c r="H15" s="1">
        <f>F15*10000+G15*100+C15</f>
        <v>20314</v>
      </c>
      <c r="I15" s="8" t="str">
        <f>IF(H15=LOOKUP(H15,Sheet2!H$2:H$831),"OK","NO")</f>
        <v>OK</v>
      </c>
      <c r="J15" s="1">
        <f>IF(I15="OK",LOOKUP(H15,Sheet2!H$2:H$829,Sheet2!I$2:I$829),0)</f>
        <v>475</v>
      </c>
      <c r="M15" s="6">
        <f>IF(J15&gt;0,J15/24740*830,"")</f>
        <v>15.9357316087308</v>
      </c>
      <c r="O15" s="1">
        <f t="shared" si="0"/>
        <v>9772</v>
      </c>
    </row>
    <row r="16" spans="1:15" s="1" customFormat="1" ht="12.75">
      <c r="A16" s="1">
        <v>2</v>
      </c>
      <c r="B16" s="2" t="s">
        <v>2</v>
      </c>
      <c r="C16" s="1">
        <v>20</v>
      </c>
      <c r="D16" s="3">
        <v>4</v>
      </c>
      <c r="E16">
        <v>0.25</v>
      </c>
      <c r="F16" s="1">
        <f>A16+(4-D16)*2</f>
        <v>2</v>
      </c>
      <c r="G16" s="1">
        <f>LOOKUP(B16,A$162:A$171,B$162:B$171)</f>
        <v>3</v>
      </c>
      <c r="H16" s="1">
        <f>F16*10000+G16*100+C16</f>
        <v>20320</v>
      </c>
      <c r="I16" s="8" t="str">
        <f>IF(H16=LOOKUP(H16,Sheet2!H$2:H$831),"OK","NO")</f>
        <v>OK</v>
      </c>
      <c r="J16" s="1">
        <f>IF(I16="OK",LOOKUP(H16,Sheet2!H$2:H$829,Sheet2!I$2:I$829),0)</f>
        <v>429</v>
      </c>
      <c r="M16" s="6">
        <f>IF(J16&gt;0,J16/24740*830,"")</f>
        <v>14.39248181083266</v>
      </c>
      <c r="O16" s="1">
        <f t="shared" si="0"/>
        <v>10201</v>
      </c>
    </row>
    <row r="17" spans="1:15" s="1" customFormat="1" ht="12.75">
      <c r="A17" s="1">
        <v>1</v>
      </c>
      <c r="B17" s="2" t="s">
        <v>2</v>
      </c>
      <c r="C17" s="1">
        <v>22</v>
      </c>
      <c r="D17" s="3">
        <v>4</v>
      </c>
      <c r="E17">
        <v>0.25</v>
      </c>
      <c r="F17" s="1">
        <f>A17+(4-D17)*2</f>
        <v>1</v>
      </c>
      <c r="G17" s="1">
        <f>LOOKUP(B17,A$162:A$171,B$162:B$171)</f>
        <v>3</v>
      </c>
      <c r="H17" s="1">
        <f>F17*10000+G17*100+C17</f>
        <v>10322</v>
      </c>
      <c r="I17" s="8" t="str">
        <f>IF(H17=LOOKUP(H17,Sheet2!H$2:H$831),"OK","NO")</f>
        <v>OK</v>
      </c>
      <c r="J17" s="1">
        <f>IF(I17="OK",LOOKUP(H17,Sheet2!H$2:H$829,Sheet2!I$2:I$829),0)</f>
        <v>406</v>
      </c>
      <c r="M17" s="6">
        <f>IF(J17&gt;0,J17/24740*830,"")</f>
        <v>13.620856911883589</v>
      </c>
      <c r="O17" s="1">
        <f t="shared" si="0"/>
        <v>10607</v>
      </c>
    </row>
    <row r="18" spans="1:15" s="1" customFormat="1" ht="12.75">
      <c r="A18" s="1">
        <v>1</v>
      </c>
      <c r="B18" s="2" t="s">
        <v>2</v>
      </c>
      <c r="C18" s="1">
        <v>11</v>
      </c>
      <c r="D18" s="3">
        <v>4</v>
      </c>
      <c r="E18">
        <v>0.25</v>
      </c>
      <c r="F18" s="1">
        <f>A18+(4-D18)*2</f>
        <v>1</v>
      </c>
      <c r="G18" s="1">
        <f>LOOKUP(B18,A$162:A$171,B$162:B$171)</f>
        <v>3</v>
      </c>
      <c r="H18" s="1">
        <f>F18*10000+G18*100+C18</f>
        <v>10311</v>
      </c>
      <c r="I18" s="8" t="str">
        <f>IF(H18=LOOKUP(H18,Sheet2!H$2:H$831),"OK","NO")</f>
        <v>OK</v>
      </c>
      <c r="J18" s="1">
        <f>IF(I18="OK",LOOKUP(H18,Sheet2!H$2:H$829,Sheet2!I$2:I$829),0)</f>
        <v>401</v>
      </c>
      <c r="K18" s="1" t="s">
        <v>8</v>
      </c>
      <c r="L18" s="1">
        <v>5</v>
      </c>
      <c r="M18" s="6">
        <f>IF(J18&gt;0,J18/24740*830,"")</f>
        <v>13.45311236863379</v>
      </c>
      <c r="O18" s="1">
        <f t="shared" si="0"/>
        <v>11008</v>
      </c>
    </row>
    <row r="19" spans="1:15" s="1" customFormat="1" ht="12.75">
      <c r="A19" s="1">
        <v>2</v>
      </c>
      <c r="B19" s="2" t="s">
        <v>2</v>
      </c>
      <c r="C19" s="1">
        <v>2</v>
      </c>
      <c r="D19" s="3">
        <v>4</v>
      </c>
      <c r="E19">
        <v>0.5</v>
      </c>
      <c r="F19" s="1">
        <f>A19+(4-D19)*2</f>
        <v>2</v>
      </c>
      <c r="G19" s="1">
        <f>LOOKUP(B19,A$162:A$171,B$162:B$171)</f>
        <v>3</v>
      </c>
      <c r="H19" s="1">
        <f>F19*10000+G19*100+C19</f>
        <v>20302</v>
      </c>
      <c r="I19" s="8" t="str">
        <f>IF(H19=LOOKUP(H19,Sheet2!H$2:H$831),"OK","NO")</f>
        <v>OK</v>
      </c>
      <c r="J19" s="1">
        <f>IF(I19="OK",LOOKUP(H19,Sheet2!H$2:H$829,Sheet2!I$2:I$829),0)</f>
        <v>396</v>
      </c>
      <c r="M19" s="6">
        <f>IF(J19&gt;0,J19/24740*830,"")</f>
        <v>13.285367825383993</v>
      </c>
      <c r="O19" s="1">
        <f t="shared" si="0"/>
        <v>11404</v>
      </c>
    </row>
    <row r="20" spans="1:15" s="1" customFormat="1" ht="12.75">
      <c r="A20" s="1">
        <v>2</v>
      </c>
      <c r="B20" s="2" t="s">
        <v>1</v>
      </c>
      <c r="C20" s="1">
        <v>30</v>
      </c>
      <c r="D20" s="3">
        <v>3</v>
      </c>
      <c r="E20">
        <v>0.5</v>
      </c>
      <c r="F20" s="1">
        <f>A20+(4-D20)*2</f>
        <v>4</v>
      </c>
      <c r="G20" s="1">
        <f>LOOKUP(B20,A$162:A$171,B$162:B$171)</f>
        <v>2</v>
      </c>
      <c r="H20" s="1">
        <f>F20*10000+G20*100+C20</f>
        <v>40230</v>
      </c>
      <c r="I20" s="8" t="str">
        <f>IF(H20=LOOKUP(H20,Sheet2!H$2:H$831),"OK","NO")</f>
        <v>OK</v>
      </c>
      <c r="J20" s="1">
        <f>IF(I20="OK",LOOKUP(H20,Sheet2!H$2:H$829,Sheet2!I$2:I$829),0)</f>
        <v>391</v>
      </c>
      <c r="M20" s="6">
        <f>IF(J20&gt;0,J20/24740*830,"")</f>
        <v>13.117623282134197</v>
      </c>
      <c r="O20" s="1">
        <f t="shared" si="0"/>
        <v>11795</v>
      </c>
    </row>
    <row r="21" spans="1:15" s="1" customFormat="1" ht="12.75">
      <c r="A21" s="1">
        <v>2</v>
      </c>
      <c r="B21" s="2" t="s">
        <v>2</v>
      </c>
      <c r="C21" s="1">
        <v>12</v>
      </c>
      <c r="D21" s="3">
        <v>4</v>
      </c>
      <c r="E21">
        <v>0.25</v>
      </c>
      <c r="F21" s="1">
        <f>A21+(4-D21)*2</f>
        <v>2</v>
      </c>
      <c r="G21" s="1">
        <f>LOOKUP(B21,A$162:A$171,B$162:B$171)</f>
        <v>3</v>
      </c>
      <c r="H21" s="1">
        <f>F21*10000+G21*100+C21</f>
        <v>20312</v>
      </c>
      <c r="I21" s="8" t="str">
        <f>IF(H21=LOOKUP(H21,Sheet2!H$2:H$831),"OK","NO")</f>
        <v>OK</v>
      </c>
      <c r="J21" s="1">
        <f>IF(I21="OK",LOOKUP(H21,Sheet2!H$2:H$829,Sheet2!I$2:I$829),0)</f>
        <v>386</v>
      </c>
      <c r="M21" s="6">
        <f>IF(J21&gt;0,J21/24740*830,"")</f>
        <v>12.949878738884397</v>
      </c>
      <c r="O21" s="1">
        <f t="shared" si="0"/>
        <v>12181</v>
      </c>
    </row>
    <row r="22" spans="1:15" s="1" customFormat="1" ht="12.75">
      <c r="A22" s="1">
        <v>2</v>
      </c>
      <c r="B22" s="2" t="s">
        <v>2</v>
      </c>
      <c r="C22" s="1">
        <v>19</v>
      </c>
      <c r="D22" s="3">
        <v>4</v>
      </c>
      <c r="E22">
        <v>0.25</v>
      </c>
      <c r="F22" s="1">
        <f>A22+(4-D22)*2</f>
        <v>2</v>
      </c>
      <c r="G22" s="1">
        <f>LOOKUP(B22,A$162:A$171,B$162:B$171)</f>
        <v>3</v>
      </c>
      <c r="H22" s="1">
        <f>F22*10000+G22*100+C22</f>
        <v>20319</v>
      </c>
      <c r="I22" s="8" t="str">
        <f>IF(H22=LOOKUP(H22,Sheet2!H$2:H$831),"OK","NO")</f>
        <v>OK</v>
      </c>
      <c r="J22" s="1">
        <f>IF(I22="OK",LOOKUP(H22,Sheet2!H$2:H$829,Sheet2!I$2:I$829),0)</f>
        <v>383</v>
      </c>
      <c r="M22" s="6">
        <f>IF(J22&gt;0,J22/24740*830,"")</f>
        <v>12.84923201293452</v>
      </c>
      <c r="O22" s="1">
        <f t="shared" si="0"/>
        <v>12564</v>
      </c>
    </row>
    <row r="23" spans="1:15" s="1" customFormat="1" ht="12.75">
      <c r="A23" s="1">
        <v>1</v>
      </c>
      <c r="B23" s="2" t="s">
        <v>2</v>
      </c>
      <c r="C23" s="1">
        <v>20</v>
      </c>
      <c r="D23" s="3">
        <v>4</v>
      </c>
      <c r="E23">
        <v>0.25</v>
      </c>
      <c r="F23" s="1">
        <f>A23+(4-D23)*2</f>
        <v>1</v>
      </c>
      <c r="G23" s="1">
        <f>LOOKUP(B23,A$162:A$171,B$162:B$171)</f>
        <v>3</v>
      </c>
      <c r="H23" s="1">
        <f>F23*10000+G23*100+C23</f>
        <v>10320</v>
      </c>
      <c r="I23" s="8" t="str">
        <f>IF(H23=LOOKUP(H23,Sheet2!H$2:H$831),"OK","NO")</f>
        <v>OK</v>
      </c>
      <c r="J23" s="1">
        <f>IF(I23="OK",LOOKUP(H23,Sheet2!H$2:H$829,Sheet2!I$2:I$829),0)</f>
        <v>353</v>
      </c>
      <c r="M23" s="6">
        <f>IF(J23&gt;0,J23/24740*830,"")</f>
        <v>11.842764753435732</v>
      </c>
      <c r="O23" s="1">
        <f t="shared" si="0"/>
        <v>12917</v>
      </c>
    </row>
    <row r="24" spans="1:15" s="1" customFormat="1" ht="12.75">
      <c r="A24" s="1">
        <v>2</v>
      </c>
      <c r="B24" s="2" t="s">
        <v>2</v>
      </c>
      <c r="C24" s="1">
        <v>13</v>
      </c>
      <c r="D24" s="3">
        <v>4</v>
      </c>
      <c r="E24">
        <v>0.25</v>
      </c>
      <c r="F24" s="1">
        <f>A24+(4-D24)*2</f>
        <v>2</v>
      </c>
      <c r="G24" s="1">
        <f>LOOKUP(B24,A$162:A$171,B$162:B$171)</f>
        <v>3</v>
      </c>
      <c r="H24" s="1">
        <f>F24*10000+G24*100+C24</f>
        <v>20313</v>
      </c>
      <c r="I24" s="8" t="str">
        <f>IF(H24=LOOKUP(H24,Sheet2!H$2:H$831),"OK","NO")</f>
        <v>OK</v>
      </c>
      <c r="J24" s="1">
        <f>IF(I24="OK",LOOKUP(H24,Sheet2!H$2:H$829,Sheet2!I$2:I$829),0)</f>
        <v>345</v>
      </c>
      <c r="M24" s="6">
        <f>IF(J24&gt;0,J24/24740*830,"")</f>
        <v>11.574373484236055</v>
      </c>
      <c r="O24" s="1">
        <f t="shared" si="0"/>
        <v>13262</v>
      </c>
    </row>
    <row r="25" spans="1:15" s="1" customFormat="1" ht="12.75">
      <c r="A25" s="1">
        <v>2</v>
      </c>
      <c r="B25" s="2" t="s">
        <v>3</v>
      </c>
      <c r="C25" s="1">
        <v>26</v>
      </c>
      <c r="D25" s="3">
        <v>4</v>
      </c>
      <c r="E25">
        <v>0.5</v>
      </c>
      <c r="F25" s="1">
        <f>A25+(4-D25)*2</f>
        <v>2</v>
      </c>
      <c r="G25" s="1">
        <f>LOOKUP(B25,A$162:A$171,B$162:B$171)</f>
        <v>4</v>
      </c>
      <c r="H25" s="1">
        <f>F25*10000+G25*100+C25</f>
        <v>20426</v>
      </c>
      <c r="I25" s="8" t="str">
        <f>IF(H25=LOOKUP(H25,Sheet2!H$2:H$831),"OK","NO")</f>
        <v>OK</v>
      </c>
      <c r="J25" s="1">
        <f>IF(I25="OK",LOOKUP(H25,Sheet2!H$2:H$829,Sheet2!I$2:I$829),0)</f>
        <v>335</v>
      </c>
      <c r="M25" s="6">
        <f>IF(J25&gt;0,J25/24740*830,"")</f>
        <v>11.23888439773646</v>
      </c>
      <c r="O25" s="1">
        <f t="shared" si="0"/>
        <v>13597</v>
      </c>
    </row>
    <row r="26" spans="1:15" s="1" customFormat="1" ht="12.75">
      <c r="A26" s="1">
        <v>2</v>
      </c>
      <c r="B26" s="2" t="s">
        <v>2</v>
      </c>
      <c r="C26" s="1">
        <v>3</v>
      </c>
      <c r="D26" s="3">
        <v>4</v>
      </c>
      <c r="E26">
        <v>0.25</v>
      </c>
      <c r="F26" s="1">
        <f>A26+(4-D26)*2</f>
        <v>2</v>
      </c>
      <c r="G26" s="1">
        <f>LOOKUP(B26,A$162:A$171,B$162:B$171)</f>
        <v>3</v>
      </c>
      <c r="H26" s="1">
        <f>F26*10000+G26*100+C26</f>
        <v>20303</v>
      </c>
      <c r="I26" s="8" t="str">
        <f>IF(H26=LOOKUP(H26,Sheet2!H$2:H$831),"OK","NO")</f>
        <v>OK</v>
      </c>
      <c r="J26" s="1">
        <f>IF(I26="OK",LOOKUP(H26,Sheet2!H$2:H$829,Sheet2!I$2:I$829),0)</f>
        <v>295</v>
      </c>
      <c r="M26" s="6">
        <f>IF(J26&gt;0,J26/24740*830,"")</f>
        <v>9.896928051738076</v>
      </c>
      <c r="O26" s="1">
        <f t="shared" si="0"/>
        <v>13892</v>
      </c>
    </row>
    <row r="27" spans="1:15" s="1" customFormat="1" ht="12.75">
      <c r="A27" s="1">
        <v>1</v>
      </c>
      <c r="B27" s="2" t="s">
        <v>2</v>
      </c>
      <c r="C27" s="1">
        <v>13</v>
      </c>
      <c r="D27" s="3">
        <v>4</v>
      </c>
      <c r="E27">
        <v>0.25</v>
      </c>
      <c r="F27" s="1">
        <f>A27+(4-D27)*2</f>
        <v>1</v>
      </c>
      <c r="G27" s="1">
        <f>LOOKUP(B27,A$162:A$171,B$162:B$171)</f>
        <v>3</v>
      </c>
      <c r="H27" s="1">
        <f>F27*10000+G27*100+C27</f>
        <v>10313</v>
      </c>
      <c r="I27" s="8" t="str">
        <f>IF(H27=LOOKUP(H27,Sheet2!H$2:H$831),"OK","NO")</f>
        <v>OK</v>
      </c>
      <c r="J27" s="1">
        <f>IF(I27="OK",LOOKUP(H27,Sheet2!H$2:H$829,Sheet2!I$2:I$829),0)</f>
        <v>292</v>
      </c>
      <c r="K27" s="1" t="s">
        <v>10</v>
      </c>
      <c r="L27" s="1">
        <v>7</v>
      </c>
      <c r="M27" s="6">
        <f>IF(J27&gt;0,J27/24740*830,"")</f>
        <v>9.796281325788197</v>
      </c>
      <c r="O27" s="1">
        <f t="shared" si="0"/>
        <v>14184</v>
      </c>
    </row>
    <row r="28" spans="1:15" s="1" customFormat="1" ht="12.75">
      <c r="A28" s="1">
        <v>2</v>
      </c>
      <c r="B28" s="2" t="s">
        <v>2</v>
      </c>
      <c r="C28" s="1">
        <v>11</v>
      </c>
      <c r="D28" s="3">
        <v>4</v>
      </c>
      <c r="E28">
        <v>0.25</v>
      </c>
      <c r="F28" s="1">
        <f>A28+(4-D28)*2</f>
        <v>2</v>
      </c>
      <c r="G28" s="1">
        <f>LOOKUP(B28,A$162:A$171,B$162:B$171)</f>
        <v>3</v>
      </c>
      <c r="H28" s="1">
        <f>F28*10000+G28*100+C28</f>
        <v>20311</v>
      </c>
      <c r="I28" s="8" t="str">
        <f>IF(H28=LOOKUP(H28,Sheet2!H$2:H$831),"OK","NO")</f>
        <v>OK</v>
      </c>
      <c r="J28" s="1">
        <f>IF(I28="OK",LOOKUP(H28,Sheet2!H$2:H$829,Sheet2!I$2:I$829),0)</f>
        <v>289</v>
      </c>
      <c r="M28" s="6">
        <f>IF(J28&gt;0,J28/24740*830,"")</f>
        <v>9.695634599838318</v>
      </c>
      <c r="O28" s="1">
        <f t="shared" si="0"/>
        <v>14473</v>
      </c>
    </row>
    <row r="29" spans="1:15" s="1" customFormat="1" ht="12.75">
      <c r="A29" s="1">
        <v>1</v>
      </c>
      <c r="B29" s="2" t="s">
        <v>1</v>
      </c>
      <c r="C29" s="1">
        <v>27</v>
      </c>
      <c r="D29" s="3">
        <v>4</v>
      </c>
      <c r="E29">
        <v>0.25</v>
      </c>
      <c r="F29" s="1">
        <f>A29+(4-D29)*2</f>
        <v>1</v>
      </c>
      <c r="G29" s="1">
        <f>LOOKUP(B29,A$162:A$171,B$162:B$171)</f>
        <v>2</v>
      </c>
      <c r="H29" s="1">
        <f>F29*10000+G29*100+C29</f>
        <v>10227</v>
      </c>
      <c r="I29" s="8" t="str">
        <f>IF(H29=LOOKUP(H29,Sheet2!H$2:H$831),"OK","NO")</f>
        <v>OK</v>
      </c>
      <c r="J29" s="1">
        <f>IF(I29="OK",LOOKUP(H29,Sheet2!H$2:H$829,Sheet2!I$2:I$829),0)</f>
        <v>287</v>
      </c>
      <c r="M29" s="6">
        <f>IF(J29&gt;0,J29/24740*830,"")</f>
        <v>9.628536782538399</v>
      </c>
      <c r="O29" s="1">
        <f t="shared" si="0"/>
        <v>14760</v>
      </c>
    </row>
    <row r="30" spans="1:15" s="1" customFormat="1" ht="12.75">
      <c r="A30" s="1">
        <v>1</v>
      </c>
      <c r="B30" s="2" t="s">
        <v>2</v>
      </c>
      <c r="C30" s="1">
        <v>19</v>
      </c>
      <c r="D30" s="3">
        <v>4</v>
      </c>
      <c r="E30">
        <v>0.25</v>
      </c>
      <c r="F30" s="1">
        <f>A30+(4-D30)*2</f>
        <v>1</v>
      </c>
      <c r="G30" s="1">
        <f>LOOKUP(B30,A$162:A$171,B$162:B$171)</f>
        <v>3</v>
      </c>
      <c r="H30" s="1">
        <f>F30*10000+G30*100+C30</f>
        <v>10319</v>
      </c>
      <c r="I30" s="8" t="str">
        <f>IF(H30=LOOKUP(H30,Sheet2!H$2:H$831),"OK","NO")</f>
        <v>OK</v>
      </c>
      <c r="J30" s="1">
        <f>IF(I30="OK",LOOKUP(H30,Sheet2!H$2:H$829,Sheet2!I$2:I$829),0)</f>
        <v>285</v>
      </c>
      <c r="K30" s="1" t="s">
        <v>13</v>
      </c>
      <c r="L30" s="1">
        <v>10</v>
      </c>
      <c r="M30" s="6">
        <f>IF(J30&gt;0,J30/24740*830,"")</f>
        <v>9.56143896523848</v>
      </c>
      <c r="O30" s="1">
        <f t="shared" si="0"/>
        <v>15045</v>
      </c>
    </row>
    <row r="31" spans="1:15" s="1" customFormat="1" ht="12.75">
      <c r="A31" s="1">
        <v>1</v>
      </c>
      <c r="B31" s="2" t="s">
        <v>2</v>
      </c>
      <c r="C31" s="1">
        <v>10</v>
      </c>
      <c r="D31" s="3">
        <v>4</v>
      </c>
      <c r="E31">
        <v>0.25</v>
      </c>
      <c r="F31" s="1">
        <f>A31+(4-D31)*2</f>
        <v>1</v>
      </c>
      <c r="G31" s="1">
        <f>LOOKUP(B31,A$162:A$171,B$162:B$171)</f>
        <v>3</v>
      </c>
      <c r="H31" s="1">
        <f>F31*10000+G31*100+C31</f>
        <v>10310</v>
      </c>
      <c r="I31" s="8" t="str">
        <f>IF(H31=LOOKUP(H31,Sheet2!H$2:H$831),"OK","NO")</f>
        <v>OK</v>
      </c>
      <c r="J31" s="1">
        <f>IF(I31="OK",LOOKUP(H31,Sheet2!H$2:H$829,Sheet2!I$2:I$829),0)</f>
        <v>270</v>
      </c>
      <c r="K31" s="1" t="s">
        <v>3</v>
      </c>
      <c r="L31" s="1">
        <v>4</v>
      </c>
      <c r="M31" s="6">
        <f>IF(J31&gt;0,J31/24740*830,"")</f>
        <v>9.058205335489086</v>
      </c>
      <c r="O31" s="1">
        <f t="shared" si="0"/>
        <v>15315</v>
      </c>
    </row>
    <row r="32" spans="1:15" s="1" customFormat="1" ht="12.75">
      <c r="A32" s="1">
        <v>2</v>
      </c>
      <c r="B32" s="2" t="s">
        <v>1</v>
      </c>
      <c r="C32" s="1">
        <v>26</v>
      </c>
      <c r="D32" s="3">
        <v>4</v>
      </c>
      <c r="E32">
        <v>0.5</v>
      </c>
      <c r="F32" s="1">
        <f>A32+(4-D32)*2</f>
        <v>2</v>
      </c>
      <c r="G32" s="1">
        <f>LOOKUP(B32,A$162:A$171,B$162:B$171)</f>
        <v>2</v>
      </c>
      <c r="H32" s="1">
        <f>F32*10000+G32*100+C32</f>
        <v>20226</v>
      </c>
      <c r="I32" s="8" t="str">
        <f>IF(H32=LOOKUP(H32,Sheet2!H$2:H$831),"OK","NO")</f>
        <v>OK</v>
      </c>
      <c r="J32" s="1">
        <f>IF(I32="OK",LOOKUP(H32,Sheet2!H$2:H$829,Sheet2!I$2:I$829),0)</f>
        <v>219</v>
      </c>
      <c r="M32" s="6">
        <f>IF(J32&gt;0,J32/24740*830,"")</f>
        <v>7.3472109943411485</v>
      </c>
      <c r="O32" s="1">
        <f t="shared" si="0"/>
        <v>15534</v>
      </c>
    </row>
    <row r="33" spans="1:15" s="1" customFormat="1" ht="12.75">
      <c r="A33" s="1">
        <v>1</v>
      </c>
      <c r="B33" s="2" t="s">
        <v>2</v>
      </c>
      <c r="C33" s="1">
        <v>9</v>
      </c>
      <c r="D33" s="3">
        <v>4</v>
      </c>
      <c r="E33">
        <v>0.5</v>
      </c>
      <c r="F33" s="1">
        <f>A33+(4-D33)*2</f>
        <v>1</v>
      </c>
      <c r="G33" s="1">
        <f>LOOKUP(B33,A$162:A$171,B$162:B$171)</f>
        <v>3</v>
      </c>
      <c r="H33" s="1">
        <f>F33*10000+G33*100+C33</f>
        <v>10309</v>
      </c>
      <c r="I33" s="8" t="str">
        <f>IF(H33=LOOKUP(H33,Sheet2!H$2:H$831),"OK","NO")</f>
        <v>OK</v>
      </c>
      <c r="J33" s="1">
        <f>IF(I33="OK",LOOKUP(H33,Sheet2!H$2:H$829,Sheet2!I$2:I$829),0)</f>
        <v>210</v>
      </c>
      <c r="M33" s="6">
        <f>IF(J33&gt;0,J33/24740*830,"")</f>
        <v>7.045270816491511</v>
      </c>
      <c r="O33" s="1">
        <f t="shared" si="0"/>
        <v>15744</v>
      </c>
    </row>
    <row r="34" spans="1:15" s="1" customFormat="1" ht="12.75">
      <c r="A34" s="1">
        <v>2</v>
      </c>
      <c r="B34" s="2" t="s">
        <v>2</v>
      </c>
      <c r="C34" s="1">
        <v>22</v>
      </c>
      <c r="D34" s="3">
        <v>4</v>
      </c>
      <c r="E34">
        <v>0.25</v>
      </c>
      <c r="F34" s="1">
        <f>A34+(4-D34)*2</f>
        <v>2</v>
      </c>
      <c r="G34" s="1">
        <f>LOOKUP(B34,A$162:A$171,B$162:B$171)</f>
        <v>3</v>
      </c>
      <c r="H34" s="1">
        <f>F34*10000+G34*100+C34</f>
        <v>20322</v>
      </c>
      <c r="I34" s="8" t="str">
        <f>IF(H34=LOOKUP(H34,Sheet2!H$2:H$831),"OK","NO")</f>
        <v>OK</v>
      </c>
      <c r="J34" s="1">
        <f>IF(I34="OK",LOOKUP(H34,Sheet2!H$2:H$829,Sheet2!I$2:I$829),0)</f>
        <v>207</v>
      </c>
      <c r="M34" s="6">
        <f>IF(J34&gt;0,J34/24740*830,"")</f>
        <v>6.944624090541633</v>
      </c>
      <c r="O34" s="1">
        <f t="shared" si="0"/>
        <v>15951</v>
      </c>
    </row>
    <row r="35" spans="1:15" s="1" customFormat="1" ht="12.75">
      <c r="A35" s="1">
        <v>1</v>
      </c>
      <c r="B35" s="2" t="s">
        <v>3</v>
      </c>
      <c r="C35" s="1">
        <v>26</v>
      </c>
      <c r="D35" s="3">
        <v>4</v>
      </c>
      <c r="E35">
        <v>0.25</v>
      </c>
      <c r="F35" s="1">
        <f>A35+(4-D35)*2</f>
        <v>1</v>
      </c>
      <c r="G35" s="1">
        <f>LOOKUP(B35,A$162:A$171,B$162:B$171)</f>
        <v>4</v>
      </c>
      <c r="H35" s="1">
        <f>F35*10000+G35*100+C35</f>
        <v>10426</v>
      </c>
      <c r="I35" s="8" t="str">
        <f>IF(H35=LOOKUP(H35,Sheet2!H$2:H$831),"OK","NO")</f>
        <v>OK</v>
      </c>
      <c r="J35" s="1">
        <f>IF(I35="OK",LOOKUP(H35,Sheet2!H$2:H$829,Sheet2!I$2:I$829),0)</f>
        <v>197</v>
      </c>
      <c r="M35" s="6">
        <f>IF(J35&gt;0,J35/24740*830,"")</f>
        <v>6.609135004042036</v>
      </c>
      <c r="O35" s="1">
        <f t="shared" si="0"/>
        <v>16148</v>
      </c>
    </row>
    <row r="36" spans="1:15" s="1" customFormat="1" ht="12.75">
      <c r="A36" s="1">
        <v>2</v>
      </c>
      <c r="B36" s="2" t="s">
        <v>3</v>
      </c>
      <c r="C36" s="1">
        <v>20</v>
      </c>
      <c r="D36" s="3">
        <v>3</v>
      </c>
      <c r="E36">
        <v>0.5</v>
      </c>
      <c r="F36" s="1">
        <f>A36+(4-D36)*2</f>
        <v>4</v>
      </c>
      <c r="G36" s="1">
        <f>LOOKUP(B36,A$162:A$171,B$162:B$171)</f>
        <v>4</v>
      </c>
      <c r="H36" s="1">
        <f>F36*10000+G36*100+C36</f>
        <v>40420</v>
      </c>
      <c r="I36" s="8" t="str">
        <f>IF(H36=LOOKUP(H36,Sheet2!H$2:H$831),"OK","NO")</f>
        <v>OK</v>
      </c>
      <c r="J36" s="1">
        <f>IF(I36="OK",LOOKUP(H36,Sheet2!H$2:H$829,Sheet2!I$2:I$829),0)</f>
        <v>195</v>
      </c>
      <c r="M36" s="6">
        <f>IF(J36&gt;0,J36/24740*830,"")</f>
        <v>6.542037186742118</v>
      </c>
      <c r="O36" s="1">
        <f t="shared" si="0"/>
        <v>16343</v>
      </c>
    </row>
    <row r="37" spans="1:15" s="1" customFormat="1" ht="12.75">
      <c r="A37" s="1">
        <v>1</v>
      </c>
      <c r="B37" s="2" t="s">
        <v>1</v>
      </c>
      <c r="C37" s="1">
        <v>28</v>
      </c>
      <c r="D37" s="3">
        <v>4</v>
      </c>
      <c r="E37">
        <v>0.25</v>
      </c>
      <c r="F37" s="1">
        <f>A37+(4-D37)*2</f>
        <v>1</v>
      </c>
      <c r="G37" s="1">
        <f>LOOKUP(B37,A$162:A$171,B$162:B$171)</f>
        <v>2</v>
      </c>
      <c r="H37" s="1">
        <f>F37*10000+G37*100+C37</f>
        <v>10228</v>
      </c>
      <c r="I37" s="8" t="str">
        <f>IF(H37=LOOKUP(H37,Sheet2!H$2:H$831),"OK","NO")</f>
        <v>OK</v>
      </c>
      <c r="J37" s="1">
        <f>IF(I37="OK",LOOKUP(H37,Sheet2!H$2:H$829,Sheet2!I$2:I$829),0)</f>
        <v>188</v>
      </c>
      <c r="M37" s="6">
        <f>IF(J37&gt;0,J37/24740*830,"")</f>
        <v>6.307194826192401</v>
      </c>
      <c r="O37" s="1">
        <f t="shared" si="0"/>
        <v>16531</v>
      </c>
    </row>
    <row r="38" spans="1:15" s="1" customFormat="1" ht="12.75">
      <c r="A38" s="1">
        <v>1</v>
      </c>
      <c r="B38" s="2" t="s">
        <v>2</v>
      </c>
      <c r="C38" s="1">
        <v>21</v>
      </c>
      <c r="D38" s="3">
        <v>4</v>
      </c>
      <c r="E38">
        <v>0.25</v>
      </c>
      <c r="F38" s="1">
        <f>A38+(4-D38)*2</f>
        <v>1</v>
      </c>
      <c r="G38" s="1">
        <f>LOOKUP(B38,A$162:A$171,B$162:B$171)</f>
        <v>3</v>
      </c>
      <c r="H38" s="1">
        <f>F38*10000+G38*100+C38</f>
        <v>10321</v>
      </c>
      <c r="I38" s="8" t="str">
        <f>IF(H38=LOOKUP(H38,Sheet2!H$2:H$831),"OK","NO")</f>
        <v>OK</v>
      </c>
      <c r="J38" s="1">
        <f>IF(I38="OK",LOOKUP(H38,Sheet2!H$2:H$829,Sheet2!I$2:I$829),0)</f>
        <v>186</v>
      </c>
      <c r="M38" s="6">
        <f>IF(J38&gt;0,J38/24740*830,"")</f>
        <v>6.240097008892482</v>
      </c>
      <c r="O38" s="1">
        <f t="shared" si="0"/>
        <v>16717</v>
      </c>
    </row>
    <row r="39" spans="1:15" s="1" customFormat="1" ht="12.75">
      <c r="A39" s="1">
        <v>2</v>
      </c>
      <c r="B39" s="2" t="s">
        <v>3</v>
      </c>
      <c r="C39" s="1">
        <v>25</v>
      </c>
      <c r="D39" s="3">
        <v>4</v>
      </c>
      <c r="E39">
        <v>0.5</v>
      </c>
      <c r="F39" s="1">
        <f>A39+(4-D39)*2</f>
        <v>2</v>
      </c>
      <c r="G39" s="1">
        <f>LOOKUP(B39,A$162:A$171,B$162:B$171)</f>
        <v>4</v>
      </c>
      <c r="H39" s="1">
        <f>F39*10000+G39*100+C39</f>
        <v>20425</v>
      </c>
      <c r="I39" s="8" t="str">
        <f>IF(H39=LOOKUP(H39,Sheet2!H$2:H$831),"OK","NO")</f>
        <v>OK</v>
      </c>
      <c r="J39" s="1">
        <f>IF(I39="OK",LOOKUP(H39,Sheet2!H$2:H$829,Sheet2!I$2:I$829),0)</f>
        <v>185</v>
      </c>
      <c r="M39" s="6">
        <f>IF(J39&gt;0,J39/24740*830,"")</f>
        <v>6.2065481002425225</v>
      </c>
      <c r="O39" s="1">
        <f t="shared" si="0"/>
        <v>16902</v>
      </c>
    </row>
    <row r="40" spans="1:15" s="1" customFormat="1" ht="12.75">
      <c r="A40" s="1">
        <v>1</v>
      </c>
      <c r="B40" s="2" t="s">
        <v>3</v>
      </c>
      <c r="C40" s="1">
        <v>25</v>
      </c>
      <c r="D40" s="3">
        <v>4</v>
      </c>
      <c r="E40">
        <v>0.25</v>
      </c>
      <c r="F40" s="1">
        <f>A40+(4-D40)*2</f>
        <v>1</v>
      </c>
      <c r="G40" s="1">
        <f>LOOKUP(B40,A$162:A$171,B$162:B$171)</f>
        <v>4</v>
      </c>
      <c r="H40" s="1">
        <f>F40*10000+G40*100+C40</f>
        <v>10425</v>
      </c>
      <c r="I40" s="8" t="str">
        <f>IF(H40=LOOKUP(H40,Sheet2!H$2:H$831),"OK","NO")</f>
        <v>OK</v>
      </c>
      <c r="J40" s="1">
        <f>IF(I40="OK",LOOKUP(H40,Sheet2!H$2:H$829,Sheet2!I$2:I$829),0)</f>
        <v>181</v>
      </c>
      <c r="M40" s="6">
        <f>IF(J40&gt;0,J40/24740*830,"")</f>
        <v>6.072352465642684</v>
      </c>
      <c r="O40" s="1">
        <f t="shared" si="0"/>
        <v>17083</v>
      </c>
    </row>
    <row r="41" spans="1:15" s="1" customFormat="1" ht="12.75">
      <c r="A41" s="1">
        <v>2</v>
      </c>
      <c r="B41" s="2" t="s">
        <v>2</v>
      </c>
      <c r="C41" s="1">
        <v>14</v>
      </c>
      <c r="D41" s="3">
        <v>3</v>
      </c>
      <c r="E41">
        <v>0.5</v>
      </c>
      <c r="F41" s="1">
        <f>A41+(4-D41)*2</f>
        <v>4</v>
      </c>
      <c r="G41" s="1">
        <f>LOOKUP(B41,A$162:A$171,B$162:B$171)</f>
        <v>3</v>
      </c>
      <c r="H41" s="1">
        <f>F41*10000+G41*100+C41</f>
        <v>40314</v>
      </c>
      <c r="I41" s="8" t="str">
        <f>IF(H41=LOOKUP(H41,Sheet2!H$2:H$831),"OK","NO")</f>
        <v>OK</v>
      </c>
      <c r="J41" s="1">
        <f>IF(I41="OK",LOOKUP(H41,Sheet2!H$2:H$829,Sheet2!I$2:I$829),0)</f>
        <v>175</v>
      </c>
      <c r="M41" s="6">
        <f>IF(J41&gt;0,J41/24740*830,"")</f>
        <v>5.871059013742927</v>
      </c>
      <c r="O41" s="1">
        <f t="shared" si="0"/>
        <v>17258</v>
      </c>
    </row>
    <row r="42" spans="1:15" s="1" customFormat="1" ht="12.75">
      <c r="A42" s="1">
        <v>2</v>
      </c>
      <c r="B42" s="2" t="s">
        <v>2</v>
      </c>
      <c r="C42" s="1">
        <v>18</v>
      </c>
      <c r="D42" s="3">
        <v>4</v>
      </c>
      <c r="E42">
        <v>0.5</v>
      </c>
      <c r="F42" s="1">
        <f>A42+(4-D42)*2</f>
        <v>2</v>
      </c>
      <c r="G42" s="1">
        <f>LOOKUP(B42,A$162:A$171,B$162:B$171)</f>
        <v>3</v>
      </c>
      <c r="H42" s="1">
        <f>F42*10000+G42*100+C42</f>
        <v>20318</v>
      </c>
      <c r="I42" s="8" t="str">
        <f>IF(H42=LOOKUP(H42,Sheet2!H$2:H$831),"OK","NO")</f>
        <v>OK</v>
      </c>
      <c r="J42" s="1">
        <f>IF(I42="OK",LOOKUP(H42,Sheet2!H$2:H$829,Sheet2!I$2:I$829),0)</f>
        <v>172</v>
      </c>
      <c r="M42" s="6">
        <f>IF(J42&gt;0,J42/24740*830,"")</f>
        <v>5.7704122877930475</v>
      </c>
      <c r="O42" s="1">
        <f t="shared" si="0"/>
        <v>17430</v>
      </c>
    </row>
    <row r="43" spans="1:15" s="1" customFormat="1" ht="12.75">
      <c r="A43" s="1">
        <v>2</v>
      </c>
      <c r="B43" s="2" t="s">
        <v>2</v>
      </c>
      <c r="C43" s="1">
        <v>4</v>
      </c>
      <c r="D43" s="3">
        <v>4</v>
      </c>
      <c r="E43">
        <v>0.25</v>
      </c>
      <c r="F43" s="1">
        <f>A43+(4-D43)*2</f>
        <v>2</v>
      </c>
      <c r="G43" s="1">
        <f>LOOKUP(B43,A$162:A$171,B$162:B$171)</f>
        <v>3</v>
      </c>
      <c r="H43" s="1">
        <f>F43*10000+G43*100+C43</f>
        <v>20304</v>
      </c>
      <c r="I43" s="8" t="str">
        <f>IF(H43=LOOKUP(H43,Sheet2!H$2:H$831),"OK","NO")</f>
        <v>OK</v>
      </c>
      <c r="J43" s="1">
        <f>IF(I43="OK",LOOKUP(H43,Sheet2!H$2:H$829,Sheet2!I$2:I$829),0)</f>
        <v>171</v>
      </c>
      <c r="M43" s="6">
        <f>IF(J43&gt;0,J43/24740*830,"")</f>
        <v>5.736863379143088</v>
      </c>
      <c r="O43" s="1">
        <f t="shared" si="0"/>
        <v>17601</v>
      </c>
    </row>
    <row r="44" spans="1:15" s="1" customFormat="1" ht="12.75">
      <c r="A44" s="1">
        <v>1</v>
      </c>
      <c r="B44" s="2" t="s">
        <v>2</v>
      </c>
      <c r="C44" s="1">
        <v>3</v>
      </c>
      <c r="D44" s="3">
        <v>4</v>
      </c>
      <c r="E44">
        <v>0.5</v>
      </c>
      <c r="F44" s="1">
        <f>A44+(4-D44)*2</f>
        <v>1</v>
      </c>
      <c r="G44" s="1">
        <f>LOOKUP(B44,A$162:A$171,B$162:B$171)</f>
        <v>3</v>
      </c>
      <c r="H44" s="1">
        <f>F44*10000+G44*100+C44</f>
        <v>10303</v>
      </c>
      <c r="I44" s="8" t="str">
        <f>IF(H44=LOOKUP(H44,Sheet2!H$2:H$831),"OK","NO")</f>
        <v>OK</v>
      </c>
      <c r="J44" s="1">
        <f>IF(I44="OK",LOOKUP(H44,Sheet2!H$2:H$829,Sheet2!I$2:I$829),0)</f>
        <v>149</v>
      </c>
      <c r="M44" s="6">
        <f>IF(J44&gt;0,J44/24740*830,"")</f>
        <v>4.9987873888439776</v>
      </c>
      <c r="O44" s="1">
        <f t="shared" si="0"/>
        <v>17750</v>
      </c>
    </row>
    <row r="45" spans="1:15" s="1" customFormat="1" ht="12.75">
      <c r="A45" s="1">
        <v>2</v>
      </c>
      <c r="B45" s="2" t="s">
        <v>3</v>
      </c>
      <c r="C45" s="1">
        <v>28</v>
      </c>
      <c r="D45" s="3">
        <v>4</v>
      </c>
      <c r="E45">
        <v>0.25</v>
      </c>
      <c r="F45" s="1">
        <f>A45+(4-D45)*2</f>
        <v>2</v>
      </c>
      <c r="G45" s="1">
        <f>LOOKUP(B45,A$162:A$171,B$162:B$171)</f>
        <v>4</v>
      </c>
      <c r="H45" s="1">
        <f>F45*10000+G45*100+C45</f>
        <v>20428</v>
      </c>
      <c r="I45" s="8" t="str">
        <f>IF(H45=LOOKUP(H45,Sheet2!H$2:H$831),"OK","NO")</f>
        <v>OK</v>
      </c>
      <c r="J45" s="1">
        <f>IF(I45="OK",LOOKUP(H45,Sheet2!H$2:H$829,Sheet2!I$2:I$829),0)</f>
        <v>138</v>
      </c>
      <c r="M45" s="6">
        <f>IF(J45&gt;0,J45/24740*830,"")</f>
        <v>4.629749393694421</v>
      </c>
      <c r="O45" s="1">
        <f t="shared" si="0"/>
        <v>17888</v>
      </c>
    </row>
    <row r="46" spans="1:15" s="1" customFormat="1" ht="12.75">
      <c r="A46" s="1">
        <v>2</v>
      </c>
      <c r="B46" s="2" t="s">
        <v>2</v>
      </c>
      <c r="C46" s="1">
        <v>6</v>
      </c>
      <c r="D46" s="3">
        <v>4</v>
      </c>
      <c r="E46">
        <v>0.5</v>
      </c>
      <c r="F46" s="1">
        <f>A46+(4-D46)*2</f>
        <v>2</v>
      </c>
      <c r="G46" s="1">
        <f>LOOKUP(B46,A$162:A$171,B$162:B$171)</f>
        <v>3</v>
      </c>
      <c r="H46" s="1">
        <f>F46*10000+G46*100+C46</f>
        <v>20306</v>
      </c>
      <c r="I46" s="8" t="str">
        <f>IF(H46=LOOKUP(H46,Sheet2!H$2:H$831),"OK","NO")</f>
        <v>OK</v>
      </c>
      <c r="J46" s="1">
        <f>IF(I46="OK",LOOKUP(H46,Sheet2!H$2:H$829,Sheet2!I$2:I$829),0)</f>
        <v>138</v>
      </c>
      <c r="M46" s="6">
        <f>IF(J46&gt;0,J46/24740*830,"")</f>
        <v>4.629749393694421</v>
      </c>
      <c r="O46" s="1">
        <f t="shared" si="0"/>
        <v>18026</v>
      </c>
    </row>
    <row r="47" spans="1:15" s="1" customFormat="1" ht="12.75">
      <c r="A47" s="1">
        <v>1</v>
      </c>
      <c r="B47" s="2" t="s">
        <v>3</v>
      </c>
      <c r="C47" s="1">
        <v>11</v>
      </c>
      <c r="D47" s="3">
        <v>4</v>
      </c>
      <c r="E47">
        <v>0.25</v>
      </c>
      <c r="F47" s="1">
        <f>A47+(4-D47)*2</f>
        <v>1</v>
      </c>
      <c r="G47" s="1">
        <f>LOOKUP(B47,A$162:A$171,B$162:B$171)</f>
        <v>4</v>
      </c>
      <c r="H47" s="1">
        <f>F47*10000+G47*100+C47</f>
        <v>10411</v>
      </c>
      <c r="I47" s="8" t="str">
        <f>IF(H47=LOOKUP(H47,Sheet2!H$2:H$831),"OK","NO")</f>
        <v>OK</v>
      </c>
      <c r="J47" s="1">
        <f>IF(I47="OK",LOOKUP(H47,Sheet2!H$2:H$829,Sheet2!I$2:I$829),0)</f>
        <v>137</v>
      </c>
      <c r="M47" s="6">
        <f>IF(J47&gt;0,J47/24740*830,"")</f>
        <v>4.596200485044462</v>
      </c>
      <c r="O47" s="1">
        <f t="shared" si="0"/>
        <v>18163</v>
      </c>
    </row>
    <row r="48" spans="1:15" s="1" customFormat="1" ht="12.75">
      <c r="A48" s="1">
        <v>1</v>
      </c>
      <c r="B48" s="2" t="s">
        <v>2</v>
      </c>
      <c r="C48" s="1">
        <v>5</v>
      </c>
      <c r="D48" s="3">
        <v>4</v>
      </c>
      <c r="E48">
        <v>0.25</v>
      </c>
      <c r="F48" s="1">
        <f>A48+(4-D48)*2</f>
        <v>1</v>
      </c>
      <c r="G48" s="1">
        <f>LOOKUP(B48,A$162:A$171,B$162:B$171)</f>
        <v>3</v>
      </c>
      <c r="H48" s="1">
        <f>F48*10000+G48*100+C48</f>
        <v>10305</v>
      </c>
      <c r="I48" s="8" t="str">
        <f>IF(H48=LOOKUP(H48,Sheet2!H$2:H$831),"OK","NO")</f>
        <v>OK</v>
      </c>
      <c r="J48" s="1">
        <f>IF(I48="OK",LOOKUP(H48,Sheet2!H$2:H$829,Sheet2!I$2:I$829),0)</f>
        <v>136</v>
      </c>
      <c r="K48" s="1" t="s">
        <v>2</v>
      </c>
      <c r="L48" s="1">
        <v>3</v>
      </c>
      <c r="M48" s="6">
        <f>IF(J48&gt;0,J48/24740*830,"")</f>
        <v>4.562651576394503</v>
      </c>
      <c r="O48" s="1">
        <f t="shared" si="0"/>
        <v>18299</v>
      </c>
    </row>
    <row r="49" spans="1:15" s="1" customFormat="1" ht="12.75">
      <c r="A49" s="1">
        <v>2</v>
      </c>
      <c r="B49" s="2" t="s">
        <v>1</v>
      </c>
      <c r="C49" s="1">
        <v>28</v>
      </c>
      <c r="D49" s="3">
        <v>4</v>
      </c>
      <c r="E49">
        <v>0.5</v>
      </c>
      <c r="F49" s="1">
        <f>A49+(4-D49)*2</f>
        <v>2</v>
      </c>
      <c r="G49" s="1">
        <f>LOOKUP(B49,A$162:A$171,B$162:B$171)</f>
        <v>2</v>
      </c>
      <c r="H49" s="1">
        <f>F49*10000+G49*100+C49</f>
        <v>20228</v>
      </c>
      <c r="I49" s="8" t="str">
        <f>IF(H49=LOOKUP(H49,Sheet2!H$2:H$831),"OK","NO")</f>
        <v>OK</v>
      </c>
      <c r="J49" s="1">
        <f>IF(I49="OK",LOOKUP(H49,Sheet2!H$2:H$829,Sheet2!I$2:I$829),0)</f>
        <v>123</v>
      </c>
      <c r="M49" s="6">
        <f>IF(J49&gt;0,J49/24740*830,"")</f>
        <v>4.1265157639450285</v>
      </c>
      <c r="O49" s="1">
        <f t="shared" si="0"/>
        <v>18422</v>
      </c>
    </row>
    <row r="50" spans="1:15" s="1" customFormat="1" ht="12.75">
      <c r="A50" s="1">
        <v>1</v>
      </c>
      <c r="B50" s="2" t="s">
        <v>1</v>
      </c>
      <c r="C50" s="1">
        <v>10</v>
      </c>
      <c r="D50" s="3">
        <v>4</v>
      </c>
      <c r="E50">
        <v>0.5</v>
      </c>
      <c r="F50" s="1">
        <f>A50+(4-D50)*2</f>
        <v>1</v>
      </c>
      <c r="G50" s="1">
        <f>LOOKUP(B50,A$162:A$171,B$162:B$171)</f>
        <v>2</v>
      </c>
      <c r="H50" s="1">
        <f>F50*10000+G50*100+C50</f>
        <v>10210</v>
      </c>
      <c r="I50" s="8" t="str">
        <f>IF(H50=LOOKUP(H50,Sheet2!H$2:H$831),"OK","NO")</f>
        <v>OK</v>
      </c>
      <c r="J50" s="1">
        <f>IF(I50="OK",LOOKUP(H50,Sheet2!H$2:H$829,Sheet2!I$2:I$829),0)</f>
        <v>120</v>
      </c>
      <c r="M50" s="6">
        <f>IF(J50&gt;0,J50/24740*830,"")</f>
        <v>4.02586903799515</v>
      </c>
      <c r="O50" s="1">
        <f t="shared" si="0"/>
        <v>18542</v>
      </c>
    </row>
    <row r="51" spans="1:15" s="1" customFormat="1" ht="12.75">
      <c r="A51" s="1">
        <v>1</v>
      </c>
      <c r="B51" s="2" t="s">
        <v>2</v>
      </c>
      <c r="C51" s="1">
        <v>12</v>
      </c>
      <c r="D51" s="3">
        <v>4</v>
      </c>
      <c r="E51">
        <v>0.25</v>
      </c>
      <c r="F51" s="1">
        <f>A51+(4-D51)*2</f>
        <v>1</v>
      </c>
      <c r="G51" s="1">
        <f>LOOKUP(B51,A$162:A$171,B$162:B$171)</f>
        <v>3</v>
      </c>
      <c r="H51" s="1">
        <f>F51*10000+G51*100+C51</f>
        <v>10312</v>
      </c>
      <c r="I51" s="8" t="str">
        <f>IF(H51=LOOKUP(H51,Sheet2!H$2:H$831),"OK","NO")</f>
        <v>OK</v>
      </c>
      <c r="J51" s="1">
        <f>IF(I51="OK",LOOKUP(H51,Sheet2!H$2:H$829,Sheet2!I$2:I$829),0)</f>
        <v>110</v>
      </c>
      <c r="K51" s="1" t="s">
        <v>9</v>
      </c>
      <c r="L51" s="1">
        <v>6</v>
      </c>
      <c r="M51" s="6">
        <f>IF(J51&gt;0,J51/24740*830,"")</f>
        <v>3.690379951495554</v>
      </c>
      <c r="O51" s="1">
        <f t="shared" si="0"/>
        <v>18652</v>
      </c>
    </row>
    <row r="52" spans="1:15" s="1" customFormat="1" ht="12.75">
      <c r="A52" s="1">
        <v>1</v>
      </c>
      <c r="B52" s="2" t="s">
        <v>1</v>
      </c>
      <c r="C52" s="1">
        <v>26</v>
      </c>
      <c r="D52" s="3">
        <v>4</v>
      </c>
      <c r="E52">
        <v>0.5</v>
      </c>
      <c r="F52" s="1">
        <f>A52+(4-D52)*2</f>
        <v>1</v>
      </c>
      <c r="G52" s="1">
        <f>LOOKUP(B52,A$162:A$171,B$162:B$171)</f>
        <v>2</v>
      </c>
      <c r="H52" s="1">
        <f>F52*10000+G52*100+C52</f>
        <v>10226</v>
      </c>
      <c r="I52" s="8" t="str">
        <f>IF(H52=LOOKUP(H52,Sheet2!H$2:H$831),"OK","NO")</f>
        <v>OK</v>
      </c>
      <c r="J52" s="1">
        <f>IF(I52="OK",LOOKUP(H52,Sheet2!H$2:H$829,Sheet2!I$2:I$829),0)</f>
        <v>100</v>
      </c>
      <c r="M52" s="6">
        <f>IF(J52&gt;0,J52/24740*830,"")</f>
        <v>3.354890864995958</v>
      </c>
      <c r="O52" s="1">
        <f t="shared" si="0"/>
        <v>18752</v>
      </c>
    </row>
    <row r="53" spans="1:15" s="1" customFormat="1" ht="12.75">
      <c r="A53" s="1">
        <v>1</v>
      </c>
      <c r="B53" s="2" t="s">
        <v>3</v>
      </c>
      <c r="C53" s="1">
        <v>29</v>
      </c>
      <c r="D53" s="3">
        <v>4</v>
      </c>
      <c r="E53">
        <v>0.25</v>
      </c>
      <c r="F53" s="1">
        <f>A53+(4-D53)*2</f>
        <v>1</v>
      </c>
      <c r="G53" s="1">
        <f>LOOKUP(B53,A$162:A$171,B$162:B$171)</f>
        <v>4</v>
      </c>
      <c r="H53" s="1">
        <f>F53*10000+G53*100+C53</f>
        <v>10429</v>
      </c>
      <c r="I53" s="8" t="str">
        <f>IF(H53=LOOKUP(H53,Sheet2!H$2:H$831),"OK","NO")</f>
        <v>OK</v>
      </c>
      <c r="J53" s="1">
        <f>IF(I53="OK",LOOKUP(H53,Sheet2!H$2:H$829,Sheet2!I$2:I$829),0)</f>
        <v>97</v>
      </c>
      <c r="M53" s="6">
        <f>IF(J53&gt;0,J53/24740*830,"")</f>
        <v>3.254244139046079</v>
      </c>
      <c r="O53" s="1">
        <f t="shared" si="0"/>
        <v>18849</v>
      </c>
    </row>
    <row r="54" spans="1:15" s="1" customFormat="1" ht="12.75">
      <c r="A54" s="1">
        <v>1</v>
      </c>
      <c r="B54" s="2" t="s">
        <v>3</v>
      </c>
      <c r="C54" s="1">
        <v>1</v>
      </c>
      <c r="D54" s="3">
        <v>4</v>
      </c>
      <c r="E54">
        <v>0.25</v>
      </c>
      <c r="F54" s="1">
        <f>A54+(4-D54)*2</f>
        <v>1</v>
      </c>
      <c r="G54" s="1">
        <f>LOOKUP(B54,A$162:A$171,B$162:B$171)</f>
        <v>4</v>
      </c>
      <c r="H54" s="1">
        <f>F54*10000+G54*100+C54</f>
        <v>10401</v>
      </c>
      <c r="I54" s="8" t="str">
        <f>IF(H54=LOOKUP(H54,Sheet2!H$2:H$831),"OK","NO")</f>
        <v>OK</v>
      </c>
      <c r="J54" s="1">
        <f>IF(I54="OK",LOOKUP(H54,Sheet2!H$2:H$829,Sheet2!I$2:I$829),0)</f>
        <v>93</v>
      </c>
      <c r="M54" s="6">
        <f>IF(J54&gt;0,J54/24740*830,"")</f>
        <v>3.120048504446241</v>
      </c>
      <c r="O54" s="1">
        <f t="shared" si="0"/>
        <v>18942</v>
      </c>
    </row>
    <row r="55" spans="1:15" s="1" customFormat="1" ht="12.75">
      <c r="A55" s="1">
        <v>1</v>
      </c>
      <c r="B55" s="2" t="s">
        <v>1</v>
      </c>
      <c r="C55" s="1">
        <v>2</v>
      </c>
      <c r="D55" s="3">
        <v>4</v>
      </c>
      <c r="E55">
        <v>0.25</v>
      </c>
      <c r="F55" s="1">
        <f>A55+(4-D55)*2</f>
        <v>1</v>
      </c>
      <c r="G55" s="1">
        <f>LOOKUP(B55,A$162:A$171,B$162:B$171)</f>
        <v>2</v>
      </c>
      <c r="H55" s="1">
        <f>F55*10000+G55*100+C55</f>
        <v>10202</v>
      </c>
      <c r="I55" s="8" t="str">
        <f>IF(H55=LOOKUP(H55,Sheet2!H$2:H$831),"OK","NO")</f>
        <v>OK</v>
      </c>
      <c r="J55" s="1">
        <f>IF(I55="OK",LOOKUP(H55,Sheet2!H$2:H$829,Sheet2!I$2:I$829),0)</f>
        <v>91</v>
      </c>
      <c r="M55" s="6">
        <f>IF(J55&gt;0,J55/24740*830,"")</f>
        <v>3.0529506871463217</v>
      </c>
      <c r="O55" s="1">
        <f t="shared" si="0"/>
        <v>19033</v>
      </c>
    </row>
    <row r="56" spans="1:15" s="1" customFormat="1" ht="12.75">
      <c r="A56" s="1">
        <v>1</v>
      </c>
      <c r="B56" s="2" t="s">
        <v>3</v>
      </c>
      <c r="C56" s="1">
        <v>20</v>
      </c>
      <c r="D56" s="3">
        <v>4</v>
      </c>
      <c r="E56">
        <v>0.25</v>
      </c>
      <c r="F56" s="1">
        <f>A56+(4-D56)*2</f>
        <v>1</v>
      </c>
      <c r="G56" s="1">
        <f>LOOKUP(B56,A$162:A$171,B$162:B$171)</f>
        <v>4</v>
      </c>
      <c r="H56" s="1">
        <f>F56*10000+G56*100+C56</f>
        <v>10420</v>
      </c>
      <c r="I56" s="8" t="str">
        <f>IF(H56=LOOKUP(H56,Sheet2!H$2:H$831),"OK","NO")</f>
        <v>OK</v>
      </c>
      <c r="J56" s="1">
        <f>IF(I56="OK",LOOKUP(H56,Sheet2!H$2:H$829,Sheet2!I$2:I$829),0)</f>
        <v>88</v>
      </c>
      <c r="M56" s="6">
        <f>IF(J56&gt;0,J56/24740*830,"")</f>
        <v>2.952303961196443</v>
      </c>
      <c r="O56" s="1">
        <f t="shared" si="0"/>
        <v>19121</v>
      </c>
    </row>
    <row r="57" spans="1:15" s="1" customFormat="1" ht="12.75">
      <c r="A57" s="1">
        <v>1</v>
      </c>
      <c r="B57" s="2" t="s">
        <v>3</v>
      </c>
      <c r="C57" s="1">
        <v>18</v>
      </c>
      <c r="D57" s="3">
        <v>4</v>
      </c>
      <c r="E57">
        <v>0.25</v>
      </c>
      <c r="F57" s="1">
        <f>A57+(4-D57)*2</f>
        <v>1</v>
      </c>
      <c r="G57" s="1">
        <f>LOOKUP(B57,A$162:A$171,B$162:B$171)</f>
        <v>4</v>
      </c>
      <c r="H57" s="1">
        <f>F57*10000+G57*100+C57</f>
        <v>10418</v>
      </c>
      <c r="I57" s="8" t="str">
        <f>IF(H57=LOOKUP(H57,Sheet2!H$2:H$831),"OK","NO")</f>
        <v>OK</v>
      </c>
      <c r="J57" s="1">
        <f>IF(I57="OK",LOOKUP(H57,Sheet2!H$2:H$829,Sheet2!I$2:I$829),0)</f>
        <v>87</v>
      </c>
      <c r="M57" s="6">
        <f>IF(J57&gt;0,J57/24740*830,"")</f>
        <v>2.918755052546483</v>
      </c>
      <c r="O57" s="1">
        <f t="shared" si="0"/>
        <v>19208</v>
      </c>
    </row>
    <row r="58" spans="1:15" s="1" customFormat="1" ht="12.75">
      <c r="A58" s="1">
        <v>2</v>
      </c>
      <c r="B58" s="2" t="s">
        <v>1</v>
      </c>
      <c r="C58" s="1">
        <v>27</v>
      </c>
      <c r="D58" s="3">
        <v>4</v>
      </c>
      <c r="E58">
        <v>0.5</v>
      </c>
      <c r="F58" s="1">
        <f>A58+(4-D58)*2</f>
        <v>2</v>
      </c>
      <c r="G58" s="1">
        <f>LOOKUP(B58,A$162:A$171,B$162:B$171)</f>
        <v>2</v>
      </c>
      <c r="H58" s="1">
        <f>F58*10000+G58*100+C58</f>
        <v>20227</v>
      </c>
      <c r="I58" s="8" t="str">
        <f>IF(H58=LOOKUP(H58,Sheet2!H$2:H$831),"OK","NO")</f>
        <v>OK</v>
      </c>
      <c r="J58" s="1">
        <f>IF(I58="OK",LOOKUP(H58,Sheet2!H$2:H$829,Sheet2!I$2:I$829),0)</f>
        <v>83</v>
      </c>
      <c r="M58" s="6">
        <f>IF(J58&gt;0,J58/24740*830,"")</f>
        <v>2.784559417946645</v>
      </c>
      <c r="O58" s="1">
        <f t="shared" si="0"/>
        <v>19291</v>
      </c>
    </row>
    <row r="59" spans="1:15" s="1" customFormat="1" ht="12.75">
      <c r="A59" s="1">
        <v>2</v>
      </c>
      <c r="B59" s="2" t="s">
        <v>2</v>
      </c>
      <c r="C59" s="1">
        <v>10</v>
      </c>
      <c r="D59" s="3">
        <v>4</v>
      </c>
      <c r="E59">
        <v>0.5</v>
      </c>
      <c r="F59" s="1">
        <f>A59+(4-D59)*2</f>
        <v>2</v>
      </c>
      <c r="G59" s="1">
        <f>LOOKUP(B59,A$162:A$171,B$162:B$171)</f>
        <v>3</v>
      </c>
      <c r="H59" s="1">
        <f>F59*10000+G59*100+C59</f>
        <v>20310</v>
      </c>
      <c r="I59" s="8" t="str">
        <f>IF(H59=LOOKUP(H59,Sheet2!H$2:H$831),"OK","NO")</f>
        <v>OK</v>
      </c>
      <c r="J59" s="1">
        <f>IF(I59="OK",LOOKUP(H59,Sheet2!H$2:H$829,Sheet2!I$2:I$829),0)</f>
        <v>81</v>
      </c>
      <c r="M59" s="6">
        <f>IF(J59&gt;0,J59/24740*830,"")</f>
        <v>2.717461600646726</v>
      </c>
      <c r="O59" s="1">
        <f t="shared" si="0"/>
        <v>19372</v>
      </c>
    </row>
    <row r="60" spans="1:15" s="1" customFormat="1" ht="12.75">
      <c r="A60" s="1">
        <v>1</v>
      </c>
      <c r="B60" s="2" t="s">
        <v>3</v>
      </c>
      <c r="C60" s="1">
        <v>17</v>
      </c>
      <c r="D60" s="3">
        <v>4</v>
      </c>
      <c r="E60">
        <v>0.25</v>
      </c>
      <c r="F60" s="1">
        <f>A60+(4-D60)*2</f>
        <v>1</v>
      </c>
      <c r="G60" s="1">
        <f>LOOKUP(B60,A$162:A$171,B$162:B$171)</f>
        <v>4</v>
      </c>
      <c r="H60" s="1">
        <f>F60*10000+G60*100+C60</f>
        <v>10417</v>
      </c>
      <c r="I60" s="8" t="str">
        <f>IF(H60=LOOKUP(H60,Sheet2!H$2:H$831),"OK","NO")</f>
        <v>OK</v>
      </c>
      <c r="J60" s="1">
        <f>IF(I60="OK",LOOKUP(H60,Sheet2!H$2:H$829,Sheet2!I$2:I$829),0)</f>
        <v>75</v>
      </c>
      <c r="M60" s="6">
        <f>IF(J60&gt;0,J60/24740*830,"")</f>
        <v>2.5161681487469685</v>
      </c>
      <c r="O60" s="1">
        <f t="shared" si="0"/>
        <v>19447</v>
      </c>
    </row>
    <row r="61" spans="1:15" s="1" customFormat="1" ht="12.75">
      <c r="A61" s="1">
        <v>2</v>
      </c>
      <c r="B61" s="2" t="s">
        <v>3</v>
      </c>
      <c r="C61" s="1">
        <v>12</v>
      </c>
      <c r="D61" s="3">
        <v>3</v>
      </c>
      <c r="E61">
        <v>0.5</v>
      </c>
      <c r="F61" s="1">
        <f>A61+(4-D61)*2</f>
        <v>4</v>
      </c>
      <c r="G61" s="1">
        <f>LOOKUP(B61,A$162:A$171,B$162:B$171)</f>
        <v>4</v>
      </c>
      <c r="H61" s="1">
        <f>F61*10000+G61*100+C61</f>
        <v>40412</v>
      </c>
      <c r="I61" s="8" t="str">
        <f>IF(H61=LOOKUP(H61,Sheet2!H$2:H$831),"OK","NO")</f>
        <v>OK</v>
      </c>
      <c r="J61" s="1">
        <f>IF(I61="OK",LOOKUP(H61,Sheet2!H$2:H$829,Sheet2!I$2:I$829),0)</f>
        <v>72</v>
      </c>
      <c r="M61" s="6">
        <f>IF(J61&gt;0,J61/24740*830,"")</f>
        <v>2.4155214227970894</v>
      </c>
      <c r="O61" s="1">
        <f t="shared" si="0"/>
        <v>19519</v>
      </c>
    </row>
    <row r="62" spans="1:15" s="1" customFormat="1" ht="12.75">
      <c r="A62" s="1">
        <v>1</v>
      </c>
      <c r="B62" s="2" t="s">
        <v>1</v>
      </c>
      <c r="C62" s="1">
        <v>11</v>
      </c>
      <c r="D62" s="3">
        <v>4</v>
      </c>
      <c r="E62">
        <v>0.5</v>
      </c>
      <c r="F62" s="1">
        <f>A62+(4-D62)*2</f>
        <v>1</v>
      </c>
      <c r="G62" s="1">
        <f>LOOKUP(B62,A$162:A$171,B$162:B$171)</f>
        <v>2</v>
      </c>
      <c r="H62" s="1">
        <f>F62*10000+G62*100+C62</f>
        <v>10211</v>
      </c>
      <c r="I62" s="8" t="str">
        <f>IF(H62=LOOKUP(H62,Sheet2!H$2:H$831),"OK","NO")</f>
        <v>OK</v>
      </c>
      <c r="J62" s="1">
        <f>IF(I62="OK",LOOKUP(H62,Sheet2!H$2:H$829,Sheet2!I$2:I$829),0)</f>
        <v>70</v>
      </c>
      <c r="M62" s="6">
        <f>IF(J62&gt;0,J62/24740*830,"")</f>
        <v>2.3484236054971706</v>
      </c>
      <c r="O62" s="1">
        <f t="shared" si="0"/>
        <v>19589</v>
      </c>
    </row>
    <row r="63" spans="1:15" s="1" customFormat="1" ht="12.75">
      <c r="A63" s="1">
        <v>1</v>
      </c>
      <c r="B63" s="2" t="s">
        <v>3</v>
      </c>
      <c r="C63" s="1">
        <v>21</v>
      </c>
      <c r="D63" s="3">
        <v>4</v>
      </c>
      <c r="E63">
        <v>0.5</v>
      </c>
      <c r="F63" s="1">
        <f>A63+(4-D63)*2</f>
        <v>1</v>
      </c>
      <c r="G63" s="1">
        <f>LOOKUP(B63,A$162:A$171,B$162:B$171)</f>
        <v>4</v>
      </c>
      <c r="H63" s="1">
        <f>F63*10000+G63*100+C63</f>
        <v>10421</v>
      </c>
      <c r="I63" s="8" t="str">
        <f>IF(H63=LOOKUP(H63,Sheet2!H$2:H$831),"OK","NO")</f>
        <v>OK</v>
      </c>
      <c r="J63" s="1">
        <f>IF(I63="OK",LOOKUP(H63,Sheet2!H$2:H$829,Sheet2!I$2:I$829),0)</f>
        <v>65</v>
      </c>
      <c r="M63" s="6">
        <f>IF(J63&gt;0,J63/24740*830,"")</f>
        <v>2.180679062247373</v>
      </c>
      <c r="O63" s="1">
        <f t="shared" si="0"/>
        <v>19654</v>
      </c>
    </row>
    <row r="64" spans="1:15" s="1" customFormat="1" ht="12.75">
      <c r="A64" s="1">
        <v>1</v>
      </c>
      <c r="B64" s="2" t="s">
        <v>3</v>
      </c>
      <c r="C64" s="1">
        <v>27</v>
      </c>
      <c r="D64" s="3">
        <v>4</v>
      </c>
      <c r="E64">
        <v>0.25</v>
      </c>
      <c r="F64" s="1">
        <f>A64+(4-D64)*2</f>
        <v>1</v>
      </c>
      <c r="G64" s="1">
        <f>LOOKUP(B64,A$162:A$171,B$162:B$171)</f>
        <v>4</v>
      </c>
      <c r="H64" s="1">
        <f>F64*10000+G64*100+C64</f>
        <v>10427</v>
      </c>
      <c r="I64" s="8" t="str">
        <f>IF(H64=LOOKUP(H64,Sheet2!H$2:H$831),"OK","NO")</f>
        <v>OK</v>
      </c>
      <c r="J64" s="1">
        <f>IF(I64="OK",LOOKUP(H64,Sheet2!H$2:H$829,Sheet2!I$2:I$829),0)</f>
        <v>64</v>
      </c>
      <c r="M64" s="6">
        <f>IF(J64&gt;0,J64/24740*830,"")</f>
        <v>2.147130153597413</v>
      </c>
      <c r="O64" s="1">
        <f t="shared" si="0"/>
        <v>19718</v>
      </c>
    </row>
    <row r="65" spans="1:15" s="1" customFormat="1" ht="12.75">
      <c r="A65" s="1">
        <v>1</v>
      </c>
      <c r="B65" s="2" t="s">
        <v>2</v>
      </c>
      <c r="C65" s="1">
        <v>2</v>
      </c>
      <c r="D65" s="3">
        <v>4</v>
      </c>
      <c r="E65">
        <v>0.25</v>
      </c>
      <c r="F65" s="1">
        <f>A65+(4-D65)*2</f>
        <v>1</v>
      </c>
      <c r="G65" s="1">
        <f>LOOKUP(B65,A$162:A$171,B$162:B$171)</f>
        <v>3</v>
      </c>
      <c r="H65" s="1">
        <f>F65*10000+G65*100+C65</f>
        <v>10302</v>
      </c>
      <c r="I65" s="8" t="str">
        <f>IF(H65=LOOKUP(H65,Sheet2!H$2:H$831),"OK","NO")</f>
        <v>OK</v>
      </c>
      <c r="J65" s="1">
        <f>IF(I65="OK",LOOKUP(H65,Sheet2!H$2:H$829,Sheet2!I$2:I$829),0)</f>
        <v>63</v>
      </c>
      <c r="K65" s="1" t="s">
        <v>0</v>
      </c>
      <c r="L65" s="1">
        <v>1</v>
      </c>
      <c r="M65" s="6">
        <f>IF(J65&gt;0,J65/24740*830,"")</f>
        <v>2.113581244947454</v>
      </c>
      <c r="O65" s="1">
        <f t="shared" si="0"/>
        <v>19781</v>
      </c>
    </row>
    <row r="66" spans="1:15" s="1" customFormat="1" ht="12.75">
      <c r="A66" s="1">
        <v>2</v>
      </c>
      <c r="B66" s="2" t="s">
        <v>1</v>
      </c>
      <c r="C66" s="1">
        <v>4</v>
      </c>
      <c r="D66" s="3">
        <v>4</v>
      </c>
      <c r="E66">
        <v>0.5</v>
      </c>
      <c r="F66" s="1">
        <f>A66+(4-D66)*2</f>
        <v>2</v>
      </c>
      <c r="G66" s="1">
        <f>LOOKUP(B66,A$162:A$171,B$162:B$171)</f>
        <v>2</v>
      </c>
      <c r="H66" s="1">
        <f>F66*10000+G66*100+C66</f>
        <v>20204</v>
      </c>
      <c r="I66" s="8" t="str">
        <f>IF(H66=LOOKUP(H66,Sheet2!H$2:H$831),"OK","NO")</f>
        <v>OK</v>
      </c>
      <c r="J66" s="1">
        <f>IF(I66="OK",LOOKUP(H66,Sheet2!H$2:H$829,Sheet2!I$2:I$829),0)</f>
        <v>61</v>
      </c>
      <c r="M66" s="6">
        <f>IF(J66&gt;0,J66/24740*830,"")</f>
        <v>2.0464834276475345</v>
      </c>
      <c r="O66" s="1">
        <f t="shared" si="0"/>
        <v>19842</v>
      </c>
    </row>
    <row r="67" spans="1:15" s="1" customFormat="1" ht="12.75">
      <c r="A67" s="1">
        <v>1</v>
      </c>
      <c r="B67" s="2" t="s">
        <v>1</v>
      </c>
      <c r="C67" s="1">
        <v>29</v>
      </c>
      <c r="D67" s="3">
        <v>4</v>
      </c>
      <c r="E67">
        <v>0.5</v>
      </c>
      <c r="F67" s="1">
        <f>A67+(4-D67)*2</f>
        <v>1</v>
      </c>
      <c r="G67" s="1">
        <f>LOOKUP(B67,A$162:A$171,B$162:B$171)</f>
        <v>2</v>
      </c>
      <c r="H67" s="1">
        <f>F67*10000+G67*100+C67</f>
        <v>10229</v>
      </c>
      <c r="I67" s="8" t="str">
        <f>IF(H67=LOOKUP(H67,Sheet2!H$2:H$831),"OK","NO")</f>
        <v>OK</v>
      </c>
      <c r="J67" s="1">
        <f>IF(I67="OK",LOOKUP(H67,Sheet2!H$2:H$829,Sheet2!I$2:I$829),0)</f>
        <v>60</v>
      </c>
      <c r="M67" s="6">
        <f>IF(J67&gt;0,J67/24740*830,"")</f>
        <v>2.012934518997575</v>
      </c>
      <c r="O67" s="1">
        <f t="shared" si="0"/>
        <v>19902</v>
      </c>
    </row>
    <row r="68" spans="1:15" s="1" customFormat="1" ht="12.75">
      <c r="A68" s="1">
        <v>2</v>
      </c>
      <c r="B68" s="2" t="s">
        <v>1</v>
      </c>
      <c r="C68" s="1">
        <v>30</v>
      </c>
      <c r="D68" s="3">
        <v>4</v>
      </c>
      <c r="E68">
        <v>0.5</v>
      </c>
      <c r="F68" s="1">
        <f>A68+(4-D68)*2</f>
        <v>2</v>
      </c>
      <c r="G68" s="1">
        <f>LOOKUP(B68,A$162:A$171,B$162:B$171)</f>
        <v>2</v>
      </c>
      <c r="H68" s="1">
        <f>F68*10000+G68*100+C68</f>
        <v>20230</v>
      </c>
      <c r="I68" s="8" t="str">
        <f>IF(H68=LOOKUP(H68,Sheet2!H$2:H$831),"OK","NO")</f>
        <v>OK</v>
      </c>
      <c r="J68" s="1">
        <f>IF(I68="OK",LOOKUP(H68,Sheet2!H$2:H$829,Sheet2!I$2:I$829),0)</f>
        <v>58</v>
      </c>
      <c r="M68" s="6">
        <f>IF(J68&gt;0,J68/24740*830,"")</f>
        <v>1.9458367016976559</v>
      </c>
      <c r="O68" s="1">
        <f t="shared" si="0"/>
        <v>19960</v>
      </c>
    </row>
    <row r="69" spans="1:15" s="1" customFormat="1" ht="12.75">
      <c r="A69" s="1">
        <v>1</v>
      </c>
      <c r="B69" s="2" t="s">
        <v>3</v>
      </c>
      <c r="C69" s="1">
        <v>5</v>
      </c>
      <c r="D69" s="3">
        <v>4</v>
      </c>
      <c r="E69">
        <v>0.5</v>
      </c>
      <c r="F69" s="1">
        <f>A69+(4-D69)*2</f>
        <v>1</v>
      </c>
      <c r="G69" s="1">
        <f>LOOKUP(B69,A$162:A$171,B$162:B$171)</f>
        <v>4</v>
      </c>
      <c r="H69" s="1">
        <f>F69*10000+G69*100+C69</f>
        <v>10405</v>
      </c>
      <c r="I69" s="8" t="str">
        <f>IF(H69=LOOKUP(H69,Sheet2!H$2:H$831),"OK","NO")</f>
        <v>OK</v>
      </c>
      <c r="J69" s="1">
        <f>IF(I69="OK",LOOKUP(H69,Sheet2!H$2:H$829,Sheet2!I$2:I$829),0)</f>
        <v>57</v>
      </c>
      <c r="M69" s="6">
        <f>IF(J69&gt;0,J69/24740*830,"")</f>
        <v>1.9122877930476962</v>
      </c>
      <c r="O69" s="1">
        <f aca="true" t="shared" si="1" ref="O69:O107">O68+J69</f>
        <v>20017</v>
      </c>
    </row>
    <row r="70" spans="1:15" s="1" customFormat="1" ht="12.75">
      <c r="A70" s="1">
        <v>1</v>
      </c>
      <c r="B70" s="2" t="s">
        <v>3</v>
      </c>
      <c r="C70" s="1">
        <v>12</v>
      </c>
      <c r="D70" s="3">
        <v>4</v>
      </c>
      <c r="E70">
        <v>0.25</v>
      </c>
      <c r="F70" s="1">
        <f>A70+(4-D70)*2</f>
        <v>1</v>
      </c>
      <c r="G70" s="1">
        <f>LOOKUP(B70,A$162:A$171,B$162:B$171)</f>
        <v>4</v>
      </c>
      <c r="H70" s="1">
        <f>F70*10000+G70*100+C70</f>
        <v>10412</v>
      </c>
      <c r="I70" s="8" t="str">
        <f>IF(H70=LOOKUP(H70,Sheet2!H$2:H$831),"OK","NO")</f>
        <v>OK</v>
      </c>
      <c r="J70" s="1">
        <f>IF(I70="OK",LOOKUP(H70,Sheet2!H$2:H$829,Sheet2!I$2:I$829),0)</f>
        <v>51</v>
      </c>
      <c r="M70" s="6">
        <f>IF(J70&gt;0,J70/24740*830,"")</f>
        <v>1.7109943411479387</v>
      </c>
      <c r="O70" s="1">
        <f t="shared" si="1"/>
        <v>20068</v>
      </c>
    </row>
    <row r="71" spans="1:15" s="1" customFormat="1" ht="12.75">
      <c r="A71" s="1">
        <v>1</v>
      </c>
      <c r="B71" s="2" t="s">
        <v>3</v>
      </c>
      <c r="C71" s="1">
        <v>13</v>
      </c>
      <c r="D71" s="3">
        <v>4</v>
      </c>
      <c r="E71">
        <v>0.5</v>
      </c>
      <c r="F71" s="1">
        <f>A71+(4-D71)*2</f>
        <v>1</v>
      </c>
      <c r="G71" s="1">
        <f>LOOKUP(B71,A$162:A$171,B$162:B$171)</f>
        <v>4</v>
      </c>
      <c r="H71" s="1">
        <f>F71*10000+G71*100+C71</f>
        <v>10413</v>
      </c>
      <c r="I71" s="8" t="str">
        <f>IF(H71=LOOKUP(H71,Sheet2!H$2:H$831),"OK","NO")</f>
        <v>OK</v>
      </c>
      <c r="J71" s="1">
        <f>IF(I71="OK",LOOKUP(H71,Sheet2!H$2:H$829,Sheet2!I$2:I$829),0)</f>
        <v>51</v>
      </c>
      <c r="M71" s="6">
        <f>IF(J71&gt;0,J71/24740*830,"")</f>
        <v>1.7109943411479387</v>
      </c>
      <c r="O71" s="1">
        <f t="shared" si="1"/>
        <v>20119</v>
      </c>
    </row>
    <row r="72" spans="1:15" s="1" customFormat="1" ht="12.75">
      <c r="A72" s="1">
        <v>2</v>
      </c>
      <c r="B72" s="2" t="s">
        <v>3</v>
      </c>
      <c r="C72" s="1">
        <v>29</v>
      </c>
      <c r="D72" s="3">
        <v>4</v>
      </c>
      <c r="E72">
        <v>0.25</v>
      </c>
      <c r="F72" s="1">
        <f>A72+(4-D72)*2</f>
        <v>2</v>
      </c>
      <c r="G72" s="1">
        <f>LOOKUP(B72,A$162:A$171,B$162:B$171)</f>
        <v>4</v>
      </c>
      <c r="H72" s="1">
        <f>F72*10000+G72*100+C72</f>
        <v>20429</v>
      </c>
      <c r="I72" s="8" t="str">
        <f>IF(H72=LOOKUP(H72,Sheet2!H$2:H$831),"OK","NO")</f>
        <v>OK</v>
      </c>
      <c r="J72" s="1">
        <f>IF(I72="OK",LOOKUP(H72,Sheet2!H$2:H$829,Sheet2!I$2:I$829),0)</f>
        <v>50</v>
      </c>
      <c r="M72" s="6">
        <f>IF(J72&gt;0,J72/24740*830,"")</f>
        <v>1.677445432497979</v>
      </c>
      <c r="O72" s="1">
        <f t="shared" si="1"/>
        <v>20169</v>
      </c>
    </row>
    <row r="73" spans="1:15" s="1" customFormat="1" ht="12.75">
      <c r="A73" s="1">
        <v>2</v>
      </c>
      <c r="B73" s="2" t="s">
        <v>3</v>
      </c>
      <c r="C73" s="1">
        <v>17</v>
      </c>
      <c r="D73" s="3">
        <v>3</v>
      </c>
      <c r="E73">
        <v>0.5</v>
      </c>
      <c r="F73" s="1">
        <f>A73+(4-D73)*2</f>
        <v>4</v>
      </c>
      <c r="G73" s="1">
        <f>LOOKUP(B73,A$162:A$171,B$162:B$171)</f>
        <v>4</v>
      </c>
      <c r="H73" s="1">
        <f>F73*10000+G73*100+C73</f>
        <v>40417</v>
      </c>
      <c r="I73" s="8" t="str">
        <f>IF(H73=LOOKUP(H73,Sheet2!H$2:H$831),"OK","NO")</f>
        <v>OK</v>
      </c>
      <c r="J73" s="1">
        <f>IF(I73="OK",LOOKUP(H73,Sheet2!H$2:H$829,Sheet2!I$2:I$829),0)</f>
        <v>46</v>
      </c>
      <c r="M73" s="6">
        <f>IF(J73&gt;0,J73/24740*830,"")</f>
        <v>1.5432497978981405</v>
      </c>
      <c r="O73" s="1">
        <f t="shared" si="1"/>
        <v>20215</v>
      </c>
    </row>
    <row r="74" spans="1:15" s="1" customFormat="1" ht="12.75">
      <c r="A74" s="1">
        <v>2</v>
      </c>
      <c r="B74" s="2" t="s">
        <v>3</v>
      </c>
      <c r="C74" s="1">
        <v>21</v>
      </c>
      <c r="D74" s="3">
        <v>4</v>
      </c>
      <c r="E74">
        <v>0.3</v>
      </c>
      <c r="F74" s="1">
        <f>A74+(4-D74)*2</f>
        <v>2</v>
      </c>
      <c r="G74" s="1">
        <f>LOOKUP(B74,A$162:A$171,B$162:B$171)</f>
        <v>4</v>
      </c>
      <c r="H74" s="1">
        <f>F74*10000+G74*100+C74</f>
        <v>20421</v>
      </c>
      <c r="I74" s="8" t="str">
        <f>IF(H74=LOOKUP(H74,Sheet2!H$2:H$831),"OK","NO")</f>
        <v>OK</v>
      </c>
      <c r="J74" s="1">
        <f>IF(I74="OK",LOOKUP(H74,Sheet2!H$2:H$829,Sheet2!I$2:I$829),0)</f>
        <v>40</v>
      </c>
      <c r="M74" s="6">
        <f>IF(J74&gt;0,J74/24740*830,"")</f>
        <v>1.3419563459983832</v>
      </c>
      <c r="O74" s="1">
        <f t="shared" si="1"/>
        <v>20255</v>
      </c>
    </row>
    <row r="75" spans="1:15" s="1" customFormat="1" ht="12.75">
      <c r="A75" s="1">
        <v>2</v>
      </c>
      <c r="B75" s="2" t="s">
        <v>1</v>
      </c>
      <c r="C75" s="1">
        <v>25</v>
      </c>
      <c r="D75" s="3">
        <v>4</v>
      </c>
      <c r="E75">
        <v>0.5</v>
      </c>
      <c r="F75" s="1">
        <f>A75+(4-D75)*2</f>
        <v>2</v>
      </c>
      <c r="G75" s="1">
        <f>LOOKUP(B75,A$162:A$171,B$162:B$171)</f>
        <v>2</v>
      </c>
      <c r="H75" s="1">
        <f>F75*10000+G75*100+C75</f>
        <v>20225</v>
      </c>
      <c r="I75" s="8" t="str">
        <f>IF(H75=LOOKUP(H75,Sheet2!H$2:H$831),"OK","NO")</f>
        <v>OK</v>
      </c>
      <c r="J75" s="1">
        <f>IF(I75="OK",LOOKUP(H75,Sheet2!H$2:H$829,Sheet2!I$2:I$829),0)</f>
        <v>40</v>
      </c>
      <c r="M75" s="6">
        <f>IF(J75&gt;0,J75/24740*830,"")</f>
        <v>1.3419563459983832</v>
      </c>
      <c r="O75" s="1">
        <f t="shared" si="1"/>
        <v>20295</v>
      </c>
    </row>
    <row r="76" spans="1:15" s="1" customFormat="1" ht="12.75">
      <c r="A76" s="1">
        <v>1</v>
      </c>
      <c r="B76" s="2" t="s">
        <v>3</v>
      </c>
      <c r="C76" s="1">
        <v>9</v>
      </c>
      <c r="D76" s="3">
        <v>4</v>
      </c>
      <c r="E76">
        <v>0.25</v>
      </c>
      <c r="F76" s="1">
        <f>A76+(4-D76)*2</f>
        <v>1</v>
      </c>
      <c r="G76" s="1">
        <f>LOOKUP(B76,A$162:A$171,B$162:B$171)</f>
        <v>4</v>
      </c>
      <c r="H76" s="1">
        <f>F76*10000+G76*100+C76</f>
        <v>10409</v>
      </c>
      <c r="I76" s="8" t="str">
        <f>IF(H76=LOOKUP(H76,Sheet2!H$2:H$831),"OK","NO")</f>
        <v>OK</v>
      </c>
      <c r="J76" s="1">
        <f>IF(I76="OK",LOOKUP(H76,Sheet2!H$2:H$829,Sheet2!I$2:I$829),0)</f>
        <v>39</v>
      </c>
      <c r="M76" s="6">
        <f>IF(J76&gt;0,J76/24740*830,"")</f>
        <v>1.3084074373484236</v>
      </c>
      <c r="O76" s="1">
        <f t="shared" si="1"/>
        <v>20334</v>
      </c>
    </row>
    <row r="77" spans="1:15" s="1" customFormat="1" ht="12.75">
      <c r="A77" s="1">
        <v>2</v>
      </c>
      <c r="B77" s="2" t="s">
        <v>3</v>
      </c>
      <c r="C77" s="1">
        <v>19</v>
      </c>
      <c r="D77" s="3">
        <v>4</v>
      </c>
      <c r="E77">
        <v>0.3</v>
      </c>
      <c r="F77" s="1">
        <f>A77+(4-D77)*2</f>
        <v>2</v>
      </c>
      <c r="G77" s="1">
        <f>LOOKUP(B77,A$162:A$171,B$162:B$171)</f>
        <v>4</v>
      </c>
      <c r="H77" s="1">
        <f>F77*10000+G77*100+C77</f>
        <v>20419</v>
      </c>
      <c r="I77" s="8" t="str">
        <f>IF(H77=LOOKUP(H77,Sheet2!H$2:H$831),"OK","NO")</f>
        <v>OK</v>
      </c>
      <c r="J77" s="1">
        <f>IF(I77="OK",LOOKUP(H77,Sheet2!H$2:H$829,Sheet2!I$2:I$829),0)</f>
        <v>38</v>
      </c>
      <c r="M77" s="6">
        <f>IF(J77&gt;0,J77/24740*830,"")</f>
        <v>1.274858528698464</v>
      </c>
      <c r="O77" s="1">
        <f t="shared" si="1"/>
        <v>20372</v>
      </c>
    </row>
    <row r="78" spans="1:15" s="1" customFormat="1" ht="12.75">
      <c r="A78" s="1">
        <v>1</v>
      </c>
      <c r="B78" s="2" t="s">
        <v>2</v>
      </c>
      <c r="C78" s="1">
        <v>16</v>
      </c>
      <c r="D78" s="3">
        <v>4</v>
      </c>
      <c r="E78">
        <v>0.5</v>
      </c>
      <c r="F78" s="1">
        <f>A78+(4-D78)*2</f>
        <v>1</v>
      </c>
      <c r="G78" s="1">
        <f>LOOKUP(B78,A$162:A$171,B$162:B$171)</f>
        <v>3</v>
      </c>
      <c r="H78" s="1">
        <f>F78*10000+G78*100+C78</f>
        <v>10316</v>
      </c>
      <c r="I78" s="8" t="str">
        <f>IF(H78=LOOKUP(H78,Sheet2!H$2:H$831),"OK","NO")</f>
        <v>OK</v>
      </c>
      <c r="J78" s="1">
        <f>IF(I78="OK",LOOKUP(H78,Sheet2!H$2:H$829,Sheet2!I$2:I$829),0)</f>
        <v>38</v>
      </c>
      <c r="M78" s="6">
        <f>IF(J78&gt;0,J78/24740*830,"")</f>
        <v>1.274858528698464</v>
      </c>
      <c r="O78" s="1">
        <f t="shared" si="1"/>
        <v>20410</v>
      </c>
    </row>
    <row r="79" spans="1:15" s="1" customFormat="1" ht="12.75">
      <c r="A79" s="1">
        <v>1</v>
      </c>
      <c r="B79" s="2" t="s">
        <v>2</v>
      </c>
      <c r="C79" s="1">
        <v>6</v>
      </c>
      <c r="D79" s="3">
        <v>4</v>
      </c>
      <c r="E79">
        <v>0.5</v>
      </c>
      <c r="F79" s="1">
        <f>A79+(4-D79)*2</f>
        <v>1</v>
      </c>
      <c r="G79" s="1">
        <f>LOOKUP(B79,A$162:A$171,B$162:B$171)</f>
        <v>3</v>
      </c>
      <c r="H79" s="1">
        <f>F79*10000+G79*100+C79</f>
        <v>10306</v>
      </c>
      <c r="I79" s="8" t="str">
        <f>IF(H79=LOOKUP(H79,Sheet2!H$2:H$831),"OK","NO")</f>
        <v>OK</v>
      </c>
      <c r="J79" s="1">
        <f>IF(I79="OK",LOOKUP(H79,Sheet2!H$2:H$829,Sheet2!I$2:I$829),0)</f>
        <v>37</v>
      </c>
      <c r="M79" s="6">
        <f>IF(J79&gt;0,J79/24740*830,"")</f>
        <v>1.2413096200485043</v>
      </c>
      <c r="O79" s="1">
        <f t="shared" si="1"/>
        <v>20447</v>
      </c>
    </row>
    <row r="80" spans="1:15" s="1" customFormat="1" ht="12.75">
      <c r="A80" s="1">
        <v>2</v>
      </c>
      <c r="B80" s="2" t="s">
        <v>0</v>
      </c>
      <c r="C80" s="1">
        <v>29</v>
      </c>
      <c r="D80" s="3">
        <v>4</v>
      </c>
      <c r="E80">
        <v>0.5</v>
      </c>
      <c r="F80" s="1">
        <f>A80+(4-D80)*2</f>
        <v>2</v>
      </c>
      <c r="G80" s="1">
        <f>LOOKUP(B80,A$162:A$171,B$162:B$171)</f>
        <v>1</v>
      </c>
      <c r="H80" s="1">
        <f>F80*10000+G80*100+C80</f>
        <v>20129</v>
      </c>
      <c r="I80" s="8" t="str">
        <f>IF(H80=LOOKUP(H80,Sheet2!H$2:H$831),"OK","NO")</f>
        <v>OK</v>
      </c>
      <c r="J80" s="1">
        <f>IF(I80="OK",LOOKUP(H80,Sheet2!H$2:H$829,Sheet2!I$2:I$829),0)</f>
        <v>37</v>
      </c>
      <c r="M80" s="6">
        <f>IF(J80&gt;0,J80/24740*830,"")</f>
        <v>1.2413096200485043</v>
      </c>
      <c r="O80" s="1">
        <f t="shared" si="1"/>
        <v>20484</v>
      </c>
    </row>
    <row r="81" spans="1:15" s="1" customFormat="1" ht="12.75">
      <c r="A81" s="1">
        <v>2</v>
      </c>
      <c r="B81" s="2" t="s">
        <v>2</v>
      </c>
      <c r="C81" s="1">
        <v>8</v>
      </c>
      <c r="D81" s="3">
        <v>4</v>
      </c>
      <c r="E81">
        <v>0.5</v>
      </c>
      <c r="F81" s="1">
        <f>A81+(4-D81)*2</f>
        <v>2</v>
      </c>
      <c r="G81" s="1">
        <f>LOOKUP(B81,A$162:A$171,B$162:B$171)</f>
        <v>3</v>
      </c>
      <c r="H81" s="1">
        <f>F81*10000+G81*100+C81</f>
        <v>20308</v>
      </c>
      <c r="I81" s="8" t="str">
        <f>IF(H81=LOOKUP(H81,Sheet2!H$2:H$831),"OK","NO")</f>
        <v>OK</v>
      </c>
      <c r="J81" s="1">
        <f>IF(I81="OK",LOOKUP(H81,Sheet2!H$2:H$829,Sheet2!I$2:I$829),0)</f>
        <v>36</v>
      </c>
      <c r="M81" s="6">
        <f>IF(J81&gt;0,J81/24740*830,"")</f>
        <v>1.2077607113985447</v>
      </c>
      <c r="O81" s="1">
        <f t="shared" si="1"/>
        <v>20520</v>
      </c>
    </row>
    <row r="82" spans="1:15" s="1" customFormat="1" ht="12.75">
      <c r="A82" s="1">
        <v>2</v>
      </c>
      <c r="B82" s="2" t="s">
        <v>1</v>
      </c>
      <c r="C82" s="1">
        <v>18</v>
      </c>
      <c r="D82" s="3">
        <v>4</v>
      </c>
      <c r="E82">
        <v>0.5</v>
      </c>
      <c r="F82" s="1">
        <f>A82+(4-D82)*2</f>
        <v>2</v>
      </c>
      <c r="G82" s="1">
        <f>LOOKUP(B82,A$162:A$171,B$162:B$171)</f>
        <v>2</v>
      </c>
      <c r="H82" s="1">
        <f>F82*10000+G82*100+C82</f>
        <v>20218</v>
      </c>
      <c r="I82" s="8" t="str">
        <f>IF(H82=LOOKUP(H82,Sheet2!H$2:H$831),"OK","NO")</f>
        <v>OK</v>
      </c>
      <c r="J82" s="1">
        <f>IF(I82="OK",LOOKUP(H82,Sheet2!H$2:H$829,Sheet2!I$2:I$829),0)</f>
        <v>35</v>
      </c>
      <c r="M82" s="6">
        <f>IF(J82&gt;0,J82/24740*830,"")</f>
        <v>1.1742118027485853</v>
      </c>
      <c r="O82" s="1">
        <f t="shared" si="1"/>
        <v>20555</v>
      </c>
    </row>
    <row r="83" spans="1:15" s="1" customFormat="1" ht="12.75">
      <c r="A83" s="1">
        <v>2</v>
      </c>
      <c r="B83" s="2" t="s">
        <v>2</v>
      </c>
      <c r="C83" s="1">
        <v>16</v>
      </c>
      <c r="D83" s="3">
        <v>4</v>
      </c>
      <c r="E83">
        <v>0.5</v>
      </c>
      <c r="F83" s="1">
        <f>A83+(4-D83)*2</f>
        <v>2</v>
      </c>
      <c r="G83" s="1">
        <f>LOOKUP(B83,A$162:A$171,B$162:B$171)</f>
        <v>3</v>
      </c>
      <c r="H83" s="1">
        <f>F83*10000+G83*100+C83</f>
        <v>20316</v>
      </c>
      <c r="I83" s="8" t="str">
        <f>IF(H83=LOOKUP(H83,Sheet2!H$2:H$831),"OK","NO")</f>
        <v>OK</v>
      </c>
      <c r="J83" s="1">
        <f>IF(I83="OK",LOOKUP(H83,Sheet2!H$2:H$829,Sheet2!I$2:I$829),0)</f>
        <v>32</v>
      </c>
      <c r="M83" s="6">
        <f>IF(J83&gt;0,J83/24740*830,"")</f>
        <v>1.0735650767987066</v>
      </c>
      <c r="O83" s="1">
        <f t="shared" si="1"/>
        <v>20587</v>
      </c>
    </row>
    <row r="84" spans="1:15" s="1" customFormat="1" ht="12.75">
      <c r="A84" s="1">
        <v>1</v>
      </c>
      <c r="B84" s="2" t="s">
        <v>3</v>
      </c>
      <c r="C84" s="1">
        <v>2</v>
      </c>
      <c r="D84" s="3">
        <v>4</v>
      </c>
      <c r="E84">
        <v>0.25</v>
      </c>
      <c r="F84" s="1">
        <f>A84+(4-D84)*2</f>
        <v>1</v>
      </c>
      <c r="G84" s="1">
        <f>LOOKUP(B84,A$162:A$171,B$162:B$171)</f>
        <v>4</v>
      </c>
      <c r="H84" s="1">
        <f>F84*10000+G84*100+C84</f>
        <v>10402</v>
      </c>
      <c r="I84" s="8" t="str">
        <f>IF(H84=LOOKUP(H84,Sheet2!H$2:H$831),"OK","NO")</f>
        <v>OK</v>
      </c>
      <c r="J84" s="1">
        <f>IF(I84="OK",LOOKUP(H84,Sheet2!H$2:H$829,Sheet2!I$2:I$829),0)</f>
        <v>31</v>
      </c>
      <c r="M84" s="6">
        <f>IF(J84&gt;0,J84/24740*830,"")</f>
        <v>1.040016168148747</v>
      </c>
      <c r="O84" s="1">
        <f t="shared" si="1"/>
        <v>20618</v>
      </c>
    </row>
    <row r="85" spans="1:15" s="1" customFormat="1" ht="12.75">
      <c r="A85" s="1">
        <v>1</v>
      </c>
      <c r="B85" s="2" t="s">
        <v>3</v>
      </c>
      <c r="C85" s="1">
        <v>19</v>
      </c>
      <c r="D85" s="3">
        <v>4</v>
      </c>
      <c r="E85">
        <v>0.25</v>
      </c>
      <c r="F85" s="1">
        <f>A85+(4-D85)*2</f>
        <v>1</v>
      </c>
      <c r="G85" s="1">
        <f>LOOKUP(B85,A$162:A$171,B$162:B$171)</f>
        <v>4</v>
      </c>
      <c r="H85" s="1">
        <f>F85*10000+G85*100+C85</f>
        <v>10419</v>
      </c>
      <c r="I85" s="8" t="str">
        <f>IF(H85=LOOKUP(H85,Sheet2!H$2:H$831),"OK","NO")</f>
        <v>OK</v>
      </c>
      <c r="J85" s="1">
        <f>IF(I85="OK",LOOKUP(H85,Sheet2!H$2:H$829,Sheet2!I$2:I$829),0)</f>
        <v>30</v>
      </c>
      <c r="M85" s="6">
        <f>IF(J85&gt;0,J85/24740*830,"")</f>
        <v>1.0064672594987876</v>
      </c>
      <c r="O85" s="1">
        <f t="shared" si="1"/>
        <v>20648</v>
      </c>
    </row>
    <row r="86" spans="1:15" s="1" customFormat="1" ht="12.75">
      <c r="A86" s="1">
        <v>1</v>
      </c>
      <c r="B86" s="2" t="s">
        <v>1</v>
      </c>
      <c r="C86" s="1">
        <v>20</v>
      </c>
      <c r="D86" s="3">
        <v>4</v>
      </c>
      <c r="E86">
        <v>0.5</v>
      </c>
      <c r="F86" s="1">
        <f>A86+(4-D86)*2</f>
        <v>1</v>
      </c>
      <c r="G86" s="1">
        <f>LOOKUP(B86,A$162:A$171,B$162:B$171)</f>
        <v>2</v>
      </c>
      <c r="H86" s="1">
        <f>F86*10000+G86*100+C86</f>
        <v>10220</v>
      </c>
      <c r="I86" s="8" t="str">
        <f>IF(H86=LOOKUP(H86,Sheet2!H$2:H$831),"OK","NO")</f>
        <v>OK</v>
      </c>
      <c r="J86" s="1">
        <f>IF(I86="OK",LOOKUP(H86,Sheet2!H$2:H$829,Sheet2!I$2:I$829),0)</f>
        <v>30</v>
      </c>
      <c r="M86" s="6">
        <f>IF(J86&gt;0,J86/24740*830,"")</f>
        <v>1.0064672594987876</v>
      </c>
      <c r="O86" s="1">
        <f t="shared" si="1"/>
        <v>20678</v>
      </c>
    </row>
    <row r="87" spans="1:15" s="1" customFormat="1" ht="12.75">
      <c r="A87" s="1">
        <v>2</v>
      </c>
      <c r="B87" s="2" t="s">
        <v>1</v>
      </c>
      <c r="C87" s="1">
        <v>14</v>
      </c>
      <c r="D87" s="3">
        <v>4</v>
      </c>
      <c r="E87">
        <v>0.5</v>
      </c>
      <c r="F87" s="1">
        <f>A87+(4-D87)*2</f>
        <v>2</v>
      </c>
      <c r="G87" s="1">
        <f>LOOKUP(B87,A$162:A$171,B$162:B$171)</f>
        <v>2</v>
      </c>
      <c r="H87" s="1">
        <f>F87*10000+G87*100+C87</f>
        <v>20214</v>
      </c>
      <c r="I87" s="8" t="str">
        <f>IF(H87=LOOKUP(H87,Sheet2!H$2:H$831),"OK","NO")</f>
        <v>OK</v>
      </c>
      <c r="J87" s="1">
        <f>IF(I87="OK",LOOKUP(H87,Sheet2!H$2:H$829,Sheet2!I$2:I$829),0)</f>
        <v>28</v>
      </c>
      <c r="M87" s="6">
        <f>IF(J87&gt;0,J87/24740*830,"")</f>
        <v>0.9393694421988683</v>
      </c>
      <c r="O87" s="1">
        <f t="shared" si="1"/>
        <v>20706</v>
      </c>
    </row>
    <row r="88" spans="1:15" s="1" customFormat="1" ht="12.75">
      <c r="A88" s="1">
        <v>2</v>
      </c>
      <c r="B88" s="2" t="s">
        <v>3</v>
      </c>
      <c r="C88" s="1">
        <v>20</v>
      </c>
      <c r="D88" s="3">
        <v>4</v>
      </c>
      <c r="E88">
        <v>0.3</v>
      </c>
      <c r="F88" s="1">
        <f>A88+(4-D88)*2</f>
        <v>2</v>
      </c>
      <c r="G88" s="1">
        <f>LOOKUP(B88,A$162:A$171,B$162:B$171)</f>
        <v>4</v>
      </c>
      <c r="H88" s="1">
        <f>F88*10000+G88*100+C88</f>
        <v>20420</v>
      </c>
      <c r="I88" s="8" t="str">
        <f>IF(H88=LOOKUP(H88,Sheet2!H$2:H$831),"OK","NO")</f>
        <v>OK</v>
      </c>
      <c r="J88" s="1">
        <f>IF(I88="OK",LOOKUP(H88,Sheet2!H$2:H$829,Sheet2!I$2:I$829),0)</f>
        <v>24</v>
      </c>
      <c r="M88" s="6">
        <f>IF(J88&gt;0,J88/24740*830,"")</f>
        <v>0.8051738075990299</v>
      </c>
      <c r="O88" s="1">
        <f t="shared" si="1"/>
        <v>20730</v>
      </c>
    </row>
    <row r="89" spans="1:15" s="1" customFormat="1" ht="12.75">
      <c r="A89" s="1">
        <v>1</v>
      </c>
      <c r="B89" s="2" t="s">
        <v>3</v>
      </c>
      <c r="C89" s="1">
        <v>28</v>
      </c>
      <c r="D89" s="3">
        <v>4</v>
      </c>
      <c r="E89">
        <v>0.25</v>
      </c>
      <c r="F89" s="1">
        <f>A89+(4-D89)*2</f>
        <v>1</v>
      </c>
      <c r="G89" s="1">
        <f>LOOKUP(B89,A$162:A$171,B$162:B$171)</f>
        <v>4</v>
      </c>
      <c r="H89" s="1">
        <f>F89*10000+G89*100+C89</f>
        <v>10428</v>
      </c>
      <c r="I89" s="8" t="str">
        <f>IF(H89=LOOKUP(H89,Sheet2!H$2:H$831),"OK","NO")</f>
        <v>OK</v>
      </c>
      <c r="J89" s="1">
        <f>IF(I89="OK",LOOKUP(H89,Sheet2!H$2:H$829,Sheet2!I$2:I$829),0)</f>
        <v>23</v>
      </c>
      <c r="M89" s="6">
        <f>IF(J89&gt;0,J89/24740*830,"")</f>
        <v>0.7716248989490703</v>
      </c>
      <c r="O89" s="1">
        <f t="shared" si="1"/>
        <v>20753</v>
      </c>
    </row>
    <row r="90" spans="1:15" s="1" customFormat="1" ht="12.75">
      <c r="A90" s="1">
        <v>1</v>
      </c>
      <c r="B90" s="2" t="s">
        <v>0</v>
      </c>
      <c r="C90" s="1">
        <v>26</v>
      </c>
      <c r="D90" s="3">
        <v>4</v>
      </c>
      <c r="E90">
        <v>0.5</v>
      </c>
      <c r="F90" s="1">
        <f>A90+(4-D90)*2</f>
        <v>1</v>
      </c>
      <c r="G90" s="1">
        <f>LOOKUP(B90,A$162:A$171,B$162:B$171)</f>
        <v>1</v>
      </c>
      <c r="H90" s="1">
        <f>F90*10000+G90*100+C90</f>
        <v>10126</v>
      </c>
      <c r="I90" s="8" t="str">
        <f>IF(H90=LOOKUP(H90,Sheet2!H$2:H$831),"OK","NO")</f>
        <v>OK</v>
      </c>
      <c r="J90" s="1">
        <f>IF(I90="OK",LOOKUP(H90,Sheet2!H$2:H$829,Sheet2!I$2:I$829),0)</f>
        <v>23</v>
      </c>
      <c r="M90" s="6">
        <f>IF(J90&gt;0,J90/24740*830,"")</f>
        <v>0.7716248989490703</v>
      </c>
      <c r="O90" s="1">
        <f t="shared" si="1"/>
        <v>20776</v>
      </c>
    </row>
    <row r="91" spans="1:15" s="1" customFormat="1" ht="12.75">
      <c r="A91" s="1">
        <v>1</v>
      </c>
      <c r="B91" s="2" t="s">
        <v>1</v>
      </c>
      <c r="C91" s="1">
        <v>1</v>
      </c>
      <c r="D91" s="3">
        <v>4</v>
      </c>
      <c r="E91">
        <v>0.5</v>
      </c>
      <c r="F91" s="1">
        <f>A91+(4-D91)*2</f>
        <v>1</v>
      </c>
      <c r="G91" s="1">
        <f>LOOKUP(B91,A$162:A$171,B$162:B$171)</f>
        <v>2</v>
      </c>
      <c r="H91" s="1">
        <f>F91*10000+G91*100+C91</f>
        <v>10201</v>
      </c>
      <c r="I91" s="8" t="str">
        <f>IF(H91=LOOKUP(H91,Sheet2!H$2:H$831),"OK","NO")</f>
        <v>OK</v>
      </c>
      <c r="J91" s="1">
        <f>IF(I91="OK",LOOKUP(H91,Sheet2!H$2:H$829,Sheet2!I$2:I$829),0)</f>
        <v>21</v>
      </c>
      <c r="M91" s="6">
        <f>IF(J91&gt;0,J91/24740*830,"")</f>
        <v>0.7045270816491511</v>
      </c>
      <c r="O91" s="1">
        <f t="shared" si="1"/>
        <v>20797</v>
      </c>
    </row>
    <row r="92" spans="1:15" s="1" customFormat="1" ht="12.75">
      <c r="A92" s="1">
        <v>2</v>
      </c>
      <c r="B92" s="2" t="s">
        <v>1</v>
      </c>
      <c r="C92" s="1">
        <v>5</v>
      </c>
      <c r="D92" s="3">
        <v>4</v>
      </c>
      <c r="E92">
        <v>0.5</v>
      </c>
      <c r="F92" s="1">
        <f>A92+(4-D92)*2</f>
        <v>2</v>
      </c>
      <c r="G92" s="1">
        <f>LOOKUP(B92,A$162:A$171,B$162:B$171)</f>
        <v>2</v>
      </c>
      <c r="H92" s="1">
        <f>F92*10000+G92*100+C92</f>
        <v>20205</v>
      </c>
      <c r="I92" s="8" t="str">
        <f>IF(H92=LOOKUP(H92,Sheet2!H$2:H$831),"OK","NO")</f>
        <v>OK</v>
      </c>
      <c r="J92" s="1">
        <f>IF(I92="OK",LOOKUP(H92,Sheet2!H$2:H$829,Sheet2!I$2:I$829),0)</f>
        <v>21</v>
      </c>
      <c r="M92" s="6">
        <f>IF(J92&gt;0,J92/24740*830,"")</f>
        <v>0.7045270816491511</v>
      </c>
      <c r="O92" s="1">
        <f t="shared" si="1"/>
        <v>20818</v>
      </c>
    </row>
    <row r="93" spans="1:15" s="1" customFormat="1" ht="12.75">
      <c r="A93" s="1">
        <v>1</v>
      </c>
      <c r="B93" s="2" t="s">
        <v>1</v>
      </c>
      <c r="C93" s="1">
        <v>19</v>
      </c>
      <c r="D93" s="3">
        <v>4</v>
      </c>
      <c r="E93">
        <v>0.5</v>
      </c>
      <c r="F93" s="1">
        <f>A93+(4-D93)*2</f>
        <v>1</v>
      </c>
      <c r="G93" s="1">
        <f>LOOKUP(B93,A$162:A$171,B$162:B$171)</f>
        <v>2</v>
      </c>
      <c r="H93" s="1">
        <f>F93*10000+G93*100+C93</f>
        <v>10219</v>
      </c>
      <c r="I93" s="8" t="str">
        <f>IF(H93=LOOKUP(H93,Sheet2!H$2:H$831),"OK","NO")</f>
        <v>OK</v>
      </c>
      <c r="J93" s="1">
        <f>IF(I93="OK",LOOKUP(H93,Sheet2!H$2:H$829,Sheet2!I$2:I$829),0)</f>
        <v>16</v>
      </c>
      <c r="M93" s="6">
        <f>IF(J93&gt;0,J93/24740*830,"")</f>
        <v>0.5367825383993533</v>
      </c>
      <c r="O93" s="1">
        <f t="shared" si="1"/>
        <v>20834</v>
      </c>
    </row>
    <row r="94" spans="1:15" s="1" customFormat="1" ht="12.75">
      <c r="A94" s="1">
        <v>2</v>
      </c>
      <c r="B94" s="2" t="s">
        <v>0</v>
      </c>
      <c r="C94" s="1">
        <v>12</v>
      </c>
      <c r="D94" s="3">
        <v>4</v>
      </c>
      <c r="E94">
        <v>0.5</v>
      </c>
      <c r="F94" s="1">
        <f>A94+(4-D94)*2</f>
        <v>2</v>
      </c>
      <c r="G94" s="1">
        <f>LOOKUP(B94,A$162:A$171,B$162:B$171)</f>
        <v>1</v>
      </c>
      <c r="H94" s="1">
        <f>F94*10000+G94*100+C94</f>
        <v>20112</v>
      </c>
      <c r="I94" s="8" t="str">
        <f>IF(H94=LOOKUP(H94,Sheet2!H$2:H$831),"OK","NO")</f>
        <v>OK</v>
      </c>
      <c r="J94" s="1">
        <f>IF(I94="OK",LOOKUP(H94,Sheet2!H$2:H$829,Sheet2!I$2:I$829),0)</f>
        <v>15</v>
      </c>
      <c r="M94" s="6">
        <f>IF(J94&gt;0,J94/24740*830,"")</f>
        <v>0.5032336297493938</v>
      </c>
      <c r="O94" s="1">
        <f t="shared" si="1"/>
        <v>20849</v>
      </c>
    </row>
    <row r="95" spans="1:15" s="1" customFormat="1" ht="12.75">
      <c r="A95" s="1">
        <v>2</v>
      </c>
      <c r="B95" s="2" t="s">
        <v>3</v>
      </c>
      <c r="C95" s="1">
        <v>9</v>
      </c>
      <c r="D95" s="3">
        <v>3</v>
      </c>
      <c r="E95">
        <v>0.5</v>
      </c>
      <c r="F95" s="1">
        <f>A95+(4-D95)*2</f>
        <v>4</v>
      </c>
      <c r="G95" s="1">
        <f>LOOKUP(B95,A$162:A$171,B$162:B$171)</f>
        <v>4</v>
      </c>
      <c r="H95" s="1">
        <f>F95*10000+G95*100+C95</f>
        <v>40409</v>
      </c>
      <c r="I95" s="8" t="str">
        <f>IF(H95=LOOKUP(H95,Sheet2!H$2:H$831),"OK","NO")</f>
        <v>OK</v>
      </c>
      <c r="J95" s="1">
        <f>IF(I95="OK",LOOKUP(H95,Sheet2!H$2:H$829,Sheet2!I$2:I$829),0)</f>
        <v>14</v>
      </c>
      <c r="M95" s="6">
        <f>IF(J95&gt;0,J95/24740*830,"")</f>
        <v>0.46968472109943415</v>
      </c>
      <c r="O95" s="1">
        <f t="shared" si="1"/>
        <v>20863</v>
      </c>
    </row>
    <row r="96" spans="1:15" s="1" customFormat="1" ht="12.75">
      <c r="A96" s="1">
        <v>2</v>
      </c>
      <c r="B96" s="2" t="s">
        <v>1</v>
      </c>
      <c r="C96" s="1">
        <v>12</v>
      </c>
      <c r="D96" s="3">
        <v>3</v>
      </c>
      <c r="E96">
        <v>0.5</v>
      </c>
      <c r="F96" s="1">
        <f>A96+(4-D96)*2</f>
        <v>4</v>
      </c>
      <c r="G96" s="1">
        <f>LOOKUP(B96,A$162:A$171,B$162:B$171)</f>
        <v>2</v>
      </c>
      <c r="H96" s="1">
        <f>F96*10000+G96*100+C96</f>
        <v>40212</v>
      </c>
      <c r="I96" s="8" t="str">
        <f>IF(H96=LOOKUP(H96,Sheet2!H$2:H$831),"OK","NO")</f>
        <v>OK</v>
      </c>
      <c r="J96" s="1">
        <f>IF(I96="OK",LOOKUP(H96,Sheet2!H$2:H$829,Sheet2!I$2:I$829),0)</f>
        <v>13</v>
      </c>
      <c r="M96" s="6">
        <f>IF(J96&gt;0,J96/24740*830,"")</f>
        <v>0.4361358124494746</v>
      </c>
      <c r="O96" s="1">
        <f t="shared" si="1"/>
        <v>20876</v>
      </c>
    </row>
    <row r="97" spans="1:15" s="1" customFormat="1" ht="12.75">
      <c r="A97" s="1">
        <v>2</v>
      </c>
      <c r="B97" s="2" t="s">
        <v>3</v>
      </c>
      <c r="C97" s="1">
        <v>17</v>
      </c>
      <c r="D97" s="3">
        <v>4</v>
      </c>
      <c r="E97">
        <v>0.5</v>
      </c>
      <c r="F97" s="1">
        <f>A97+(4-D97)*2</f>
        <v>2</v>
      </c>
      <c r="G97" s="1">
        <f>LOOKUP(B97,A$162:A$171,B$162:B$171)</f>
        <v>4</v>
      </c>
      <c r="H97" s="1">
        <f>F97*10000+G97*100+C97</f>
        <v>20417</v>
      </c>
      <c r="I97" s="8" t="str">
        <f>IF(H97=LOOKUP(H97,Sheet2!H$2:H$831),"OK","NO")</f>
        <v>OK</v>
      </c>
      <c r="J97" s="1">
        <f>IF(I97="OK",LOOKUP(H97,Sheet2!H$2:H$829,Sheet2!I$2:I$829),0)</f>
        <v>11</v>
      </c>
      <c r="M97" s="6">
        <f>IF(J97&gt;0,J97/24740*830,"")</f>
        <v>0.3690379951495554</v>
      </c>
      <c r="O97" s="1">
        <f t="shared" si="1"/>
        <v>20887</v>
      </c>
    </row>
    <row r="98" spans="1:15" s="1" customFormat="1" ht="12.75">
      <c r="A98" s="1">
        <v>2</v>
      </c>
      <c r="B98" s="2" t="s">
        <v>2</v>
      </c>
      <c r="C98" s="1">
        <v>0</v>
      </c>
      <c r="D98" s="3">
        <v>4</v>
      </c>
      <c r="E98">
        <v>0.5</v>
      </c>
      <c r="F98" s="1">
        <f>A98+(4-D98)*2</f>
        <v>2</v>
      </c>
      <c r="G98" s="1">
        <f>LOOKUP(B98,A$162:A$171,B$162:B$171)</f>
        <v>3</v>
      </c>
      <c r="H98" s="1">
        <f>F98*10000+G98*100+C98</f>
        <v>20300</v>
      </c>
      <c r="I98" s="8" t="str">
        <f>IF(H98=LOOKUP(H98,Sheet2!H$2:H$831),"OK","NO")</f>
        <v>OK</v>
      </c>
      <c r="J98" s="1">
        <f>IF(I98="OK",LOOKUP(H98,Sheet2!H$2:H$829,Sheet2!I$2:I$829),0)</f>
        <v>10</v>
      </c>
      <c r="M98" s="6">
        <f>IF(J98&gt;0,J98/24740*830,"")</f>
        <v>0.3354890864995958</v>
      </c>
      <c r="O98" s="1">
        <f t="shared" si="1"/>
        <v>20897</v>
      </c>
    </row>
    <row r="99" spans="1:15" s="1" customFormat="1" ht="12.75">
      <c r="A99" s="1">
        <v>1</v>
      </c>
      <c r="B99" s="2" t="s">
        <v>1</v>
      </c>
      <c r="C99" s="1">
        <v>18</v>
      </c>
      <c r="D99" s="3">
        <v>4</v>
      </c>
      <c r="E99">
        <v>0.5</v>
      </c>
      <c r="F99" s="1">
        <f>A99+(4-D99)*2</f>
        <v>1</v>
      </c>
      <c r="G99" s="1">
        <f>LOOKUP(B99,A$162:A$171,B$162:B$171)</f>
        <v>2</v>
      </c>
      <c r="H99" s="1">
        <f>F99*10000+G99*100+C99</f>
        <v>10218</v>
      </c>
      <c r="I99" s="8" t="str">
        <f>IF(H99=LOOKUP(H99,Sheet2!H$2:H$831),"OK","NO")</f>
        <v>OK</v>
      </c>
      <c r="J99" s="1">
        <f>IF(I99="OK",LOOKUP(H99,Sheet2!H$2:H$829,Sheet2!I$2:I$829),0)</f>
        <v>8</v>
      </c>
      <c r="M99" s="6">
        <f>IF(J99&gt;0,J99/24740*830,"")</f>
        <v>0.26839126919967665</v>
      </c>
      <c r="O99" s="1">
        <f t="shared" si="1"/>
        <v>20905</v>
      </c>
    </row>
    <row r="100" spans="1:15" s="1" customFormat="1" ht="12.75">
      <c r="A100" s="1">
        <v>2</v>
      </c>
      <c r="B100" s="2" t="s">
        <v>1</v>
      </c>
      <c r="C100" s="1">
        <v>13</v>
      </c>
      <c r="D100" s="3">
        <v>4</v>
      </c>
      <c r="E100">
        <v>0.5</v>
      </c>
      <c r="F100" s="1">
        <f>A100+(4-D100)*2</f>
        <v>2</v>
      </c>
      <c r="G100" s="1">
        <f>LOOKUP(B100,A$162:A$171,B$162:B$171)</f>
        <v>2</v>
      </c>
      <c r="H100" s="1">
        <f>F100*10000+G100*100+C100</f>
        <v>20213</v>
      </c>
      <c r="I100" s="8" t="str">
        <f>IF(H100=LOOKUP(H100,Sheet2!H$2:H$831),"OK","NO")</f>
        <v>OK</v>
      </c>
      <c r="J100" s="1">
        <f>IF(I100="OK",LOOKUP(H100,Sheet2!H$2:H$829,Sheet2!I$2:I$829),0)</f>
        <v>8</v>
      </c>
      <c r="M100" s="6">
        <f>IF(J100&gt;0,J100/24740*830,"")</f>
        <v>0.26839126919967665</v>
      </c>
      <c r="O100" s="1">
        <f t="shared" si="1"/>
        <v>20913</v>
      </c>
    </row>
    <row r="101" spans="1:15" s="1" customFormat="1" ht="12.75">
      <c r="A101" s="1">
        <v>1</v>
      </c>
      <c r="B101" s="2" t="s">
        <v>3</v>
      </c>
      <c r="C101" s="1">
        <v>4</v>
      </c>
      <c r="D101" s="3">
        <v>4</v>
      </c>
      <c r="E101">
        <v>0.25</v>
      </c>
      <c r="F101" s="1">
        <f>A101+(4-D101)*2</f>
        <v>1</v>
      </c>
      <c r="G101" s="1">
        <f>LOOKUP(B101,A$162:A$171,B$162:B$171)</f>
        <v>4</v>
      </c>
      <c r="H101" s="1">
        <f>F101*10000+G101*100+C101</f>
        <v>10404</v>
      </c>
      <c r="I101" s="8" t="str">
        <f>IF(H101=LOOKUP(H101,Sheet2!H$2:H$831),"OK","NO")</f>
        <v>OK</v>
      </c>
      <c r="J101" s="1">
        <f>IF(I101="OK",LOOKUP(H101,Sheet2!H$2:H$829,Sheet2!I$2:I$829),0)</f>
        <v>6</v>
      </c>
      <c r="M101" s="6">
        <f>IF(J101&gt;0,J101/24740*830,"")</f>
        <v>0.20129345189975748</v>
      </c>
      <c r="O101" s="1">
        <f t="shared" si="1"/>
        <v>20919</v>
      </c>
    </row>
    <row r="102" spans="1:15" s="1" customFormat="1" ht="12.75">
      <c r="A102" s="1">
        <v>2</v>
      </c>
      <c r="B102" s="2" t="s">
        <v>0</v>
      </c>
      <c r="C102" s="1">
        <v>20</v>
      </c>
      <c r="D102" s="3">
        <v>4</v>
      </c>
      <c r="E102">
        <v>0.5</v>
      </c>
      <c r="F102" s="1">
        <f>A102+(4-D102)*2</f>
        <v>2</v>
      </c>
      <c r="G102" s="1">
        <f>LOOKUP(B102,A$162:A$171,B$162:B$171)</f>
        <v>1</v>
      </c>
      <c r="H102" s="1">
        <f>F102*10000+G102*100+C102</f>
        <v>20120</v>
      </c>
      <c r="I102" s="8" t="str">
        <f>IF(H102=LOOKUP(H102,Sheet2!H$2:H$831),"OK","NO")</f>
        <v>OK</v>
      </c>
      <c r="J102" s="1">
        <f>IF(I102="OK",LOOKUP(H102,Sheet2!H$2:H$829,Sheet2!I$2:I$829),0)</f>
        <v>6</v>
      </c>
      <c r="M102" s="6">
        <f>IF(J102&gt;0,J102/24740*830,"")</f>
        <v>0.20129345189975748</v>
      </c>
      <c r="O102" s="1">
        <f t="shared" si="1"/>
        <v>20925</v>
      </c>
    </row>
    <row r="103" spans="1:15" s="1" customFormat="1" ht="12.75">
      <c r="A103" s="1">
        <v>2</v>
      </c>
      <c r="B103" s="2" t="s">
        <v>1</v>
      </c>
      <c r="C103" s="1">
        <v>21</v>
      </c>
      <c r="D103" s="3">
        <v>4</v>
      </c>
      <c r="E103">
        <v>0.5</v>
      </c>
      <c r="F103" s="1">
        <f>A103+(4-D103)*2</f>
        <v>2</v>
      </c>
      <c r="G103" s="1">
        <f>LOOKUP(B103,A$162:A$171,B$162:B$171)</f>
        <v>2</v>
      </c>
      <c r="H103" s="1">
        <f>F103*10000+G103*100+C103</f>
        <v>20221</v>
      </c>
      <c r="I103" s="8" t="str">
        <f>IF(H103=LOOKUP(H103,Sheet2!H$2:H$831),"OK","NO")</f>
        <v>OK</v>
      </c>
      <c r="J103" s="1">
        <f>IF(I103="OK",LOOKUP(H103,Sheet2!H$2:H$829,Sheet2!I$2:I$829),0)</f>
        <v>6</v>
      </c>
      <c r="M103" s="6">
        <f>IF(J103&gt;0,J103/24740*830,"")</f>
        <v>0.20129345189975748</v>
      </c>
      <c r="O103" s="1">
        <f t="shared" si="1"/>
        <v>20931</v>
      </c>
    </row>
    <row r="104" spans="1:15" s="1" customFormat="1" ht="12.75">
      <c r="A104" s="1">
        <v>2</v>
      </c>
      <c r="B104" s="2" t="s">
        <v>1</v>
      </c>
      <c r="C104" s="1">
        <v>22</v>
      </c>
      <c r="D104" s="3">
        <v>4</v>
      </c>
      <c r="E104">
        <v>0.5</v>
      </c>
      <c r="F104" s="1">
        <f>A104+(4-D104)*2</f>
        <v>2</v>
      </c>
      <c r="G104" s="1">
        <f>LOOKUP(B104,A$162:A$171,B$162:B$171)</f>
        <v>2</v>
      </c>
      <c r="H104" s="1">
        <f>F104*10000+G104*100+C104</f>
        <v>20222</v>
      </c>
      <c r="I104" s="8" t="str">
        <f>IF(H104=LOOKUP(H104,Sheet2!H$2:H$831),"OK","NO")</f>
        <v>OK</v>
      </c>
      <c r="J104" s="1">
        <f>IF(I104="OK",LOOKUP(H104,Sheet2!H$2:H$829,Sheet2!I$2:I$829),0)</f>
        <v>3</v>
      </c>
      <c r="M104" s="6">
        <f>IF(J104&gt;0,J104/24740*830,"")</f>
        <v>0.10064672594987874</v>
      </c>
      <c r="O104" s="1">
        <f t="shared" si="1"/>
        <v>20934</v>
      </c>
    </row>
    <row r="105" spans="1:15" s="1" customFormat="1" ht="12.75">
      <c r="A105" s="1">
        <v>2</v>
      </c>
      <c r="B105" s="2" t="s">
        <v>1</v>
      </c>
      <c r="C105" s="1">
        <v>19</v>
      </c>
      <c r="D105" s="3">
        <v>4</v>
      </c>
      <c r="E105">
        <v>0.5</v>
      </c>
      <c r="F105" s="1">
        <f>A105+(4-D105)*2</f>
        <v>2</v>
      </c>
      <c r="G105" s="1">
        <f>LOOKUP(B105,A$162:A$171,B$162:B$171)</f>
        <v>2</v>
      </c>
      <c r="H105" s="1">
        <f>F105*10000+G105*100+C105</f>
        <v>20219</v>
      </c>
      <c r="I105" s="8" t="str">
        <f>IF(H105=LOOKUP(H105,Sheet2!H$2:H$831),"OK","NO")</f>
        <v>OK</v>
      </c>
      <c r="J105" s="1">
        <f>IF(I105="OK",LOOKUP(H105,Sheet2!H$2:H$829,Sheet2!I$2:I$829),0)</f>
        <v>2</v>
      </c>
      <c r="M105" s="6">
        <f>IF(J105&gt;0,J105/24740*830,"")</f>
        <v>0.06709781729991916</v>
      </c>
      <c r="O105" s="1">
        <f t="shared" si="1"/>
        <v>20936</v>
      </c>
    </row>
    <row r="106" spans="1:15" s="1" customFormat="1" ht="12.75">
      <c r="A106" s="1">
        <v>1</v>
      </c>
      <c r="B106" s="2" t="s">
        <v>3</v>
      </c>
      <c r="C106" s="1">
        <v>5</v>
      </c>
      <c r="D106" s="3">
        <v>3</v>
      </c>
      <c r="E106">
        <v>0.5</v>
      </c>
      <c r="F106" s="1">
        <f>A106+(4-D106)*2</f>
        <v>3</v>
      </c>
      <c r="G106" s="1">
        <f>LOOKUP(B106,A$162:A$171,B$162:B$171)</f>
        <v>4</v>
      </c>
      <c r="H106" s="1">
        <f>F106*10000+G106*100+C106</f>
        <v>30405</v>
      </c>
      <c r="I106" s="8" t="str">
        <f>IF(H106=LOOKUP(H106,Sheet2!H$2:H$831),"OK","NO")</f>
        <v>OK</v>
      </c>
      <c r="J106" s="1">
        <f>IF(I106="OK",LOOKUP(H106,Sheet2!H$2:H$829,Sheet2!I$2:I$829),0)</f>
        <v>1</v>
      </c>
      <c r="M106" s="6">
        <f>IF(J106&gt;0,J106/24740*830,"")</f>
        <v>0.03354890864995958</v>
      </c>
      <c r="O106" s="1">
        <f t="shared" si="1"/>
        <v>20937</v>
      </c>
    </row>
    <row r="107" spans="1:15" s="1" customFormat="1" ht="12.75">
      <c r="A107" s="1">
        <v>2</v>
      </c>
      <c r="B107" s="2" t="s">
        <v>3</v>
      </c>
      <c r="C107" s="1">
        <v>4</v>
      </c>
      <c r="D107" s="3">
        <v>4</v>
      </c>
      <c r="E107">
        <v>0.5</v>
      </c>
      <c r="F107" s="1">
        <f>A107+(4-D107)*2</f>
        <v>2</v>
      </c>
      <c r="G107" s="1">
        <f>LOOKUP(B107,A$162:A$171,B$162:B$171)</f>
        <v>4</v>
      </c>
      <c r="H107" s="1">
        <f>F107*10000+G107*100+C107</f>
        <v>20404</v>
      </c>
      <c r="I107" s="8" t="str">
        <f>IF(H107=LOOKUP(H107,Sheet2!H$2:H$831),"OK","NO")</f>
        <v>OK</v>
      </c>
      <c r="J107" s="1">
        <f>IF(I107="OK",LOOKUP(H107,Sheet2!H$2:H$829,Sheet2!I$2:I$829),0)</f>
        <v>1</v>
      </c>
      <c r="M107" s="6">
        <f>IF(J107&gt;0,J107/24740*830,"")</f>
        <v>0.03354890864995958</v>
      </c>
      <c r="O107" s="1">
        <f t="shared" si="1"/>
        <v>20938</v>
      </c>
    </row>
    <row r="108" spans="1:13" s="1" customFormat="1" ht="12.75">
      <c r="A108" s="1">
        <v>1</v>
      </c>
      <c r="B108" s="2" t="s">
        <v>3</v>
      </c>
      <c r="C108" s="1">
        <v>0</v>
      </c>
      <c r="D108" s="3">
        <v>4</v>
      </c>
      <c r="E108">
        <v>0.25</v>
      </c>
      <c r="F108" s="1">
        <f>A108+(4-D108)*2</f>
        <v>1</v>
      </c>
      <c r="G108" s="1">
        <f>LOOKUP(B108,A$162:A$171,B$162:B$171)</f>
        <v>4</v>
      </c>
      <c r="H108" s="1">
        <f>F108*10000+G108*100+C108</f>
        <v>10400</v>
      </c>
      <c r="I108" s="8" t="str">
        <f>IF(H108=LOOKUP(H108,Sheet2!H$2:H$831),"OK","NO")</f>
        <v>NO</v>
      </c>
      <c r="J108" s="1">
        <f>IF(I108="OK",LOOKUP(H108,Sheet2!H$2:H$829,Sheet2!I$2:I$829),0)</f>
        <v>0</v>
      </c>
      <c r="M108" s="6">
        <f>IF(J108&gt;0,J108/24740*830,"")</f>
      </c>
    </row>
    <row r="109" spans="1:13" s="1" customFormat="1" ht="12.75">
      <c r="A109" s="1">
        <v>1</v>
      </c>
      <c r="B109" s="2" t="s">
        <v>3</v>
      </c>
      <c r="C109" s="1">
        <v>8</v>
      </c>
      <c r="D109" s="3">
        <v>4</v>
      </c>
      <c r="E109">
        <v>0.25</v>
      </c>
      <c r="F109" s="1">
        <f>A109+(4-D109)*2</f>
        <v>1</v>
      </c>
      <c r="G109" s="1">
        <f>LOOKUP(B109,A$162:A$171,B$162:B$171)</f>
        <v>4</v>
      </c>
      <c r="H109" s="1">
        <f>F109*10000+G109*100+C109</f>
        <v>10408</v>
      </c>
      <c r="I109" s="8" t="str">
        <f>IF(H109=LOOKUP(H109,Sheet2!H$2:H$831),"OK","NO")</f>
        <v>NO</v>
      </c>
      <c r="J109" s="1">
        <f>IF(I109="OK",LOOKUP(H109,Sheet2!H$2:H$829,Sheet2!I$2:I$829),0)</f>
        <v>0</v>
      </c>
      <c r="M109" s="6">
        <f>IF(J109&gt;0,J109/24740*830,"")</f>
      </c>
    </row>
    <row r="110" spans="1:13" s="1" customFormat="1" ht="12.75">
      <c r="A110" s="1">
        <v>1</v>
      </c>
      <c r="B110" s="2" t="s">
        <v>3</v>
      </c>
      <c r="C110" s="1">
        <v>16</v>
      </c>
      <c r="D110" s="3">
        <v>4</v>
      </c>
      <c r="E110">
        <v>0.25</v>
      </c>
      <c r="F110" s="1">
        <f>A110+(4-D110)*2</f>
        <v>1</v>
      </c>
      <c r="G110" s="1">
        <f>LOOKUP(B110,A$162:A$171,B$162:B$171)</f>
        <v>4</v>
      </c>
      <c r="H110" s="1">
        <f>F110*10000+G110*100+C110</f>
        <v>10416</v>
      </c>
      <c r="I110" s="8" t="str">
        <f>IF(H110=LOOKUP(H110,Sheet2!H$2:H$831),"OK","NO")</f>
        <v>NO</v>
      </c>
      <c r="J110" s="1">
        <f>IF(I110="OK",LOOKUP(H110,Sheet2!H$2:H$829,Sheet2!I$2:I$829),0)</f>
        <v>0</v>
      </c>
      <c r="M110" s="6">
        <f>IF(J110&gt;0,J110/24740*830,"")</f>
      </c>
    </row>
    <row r="111" spans="1:13" s="1" customFormat="1" ht="12.75">
      <c r="A111" s="1">
        <v>1</v>
      </c>
      <c r="B111" s="2" t="s">
        <v>3</v>
      </c>
      <c r="C111" s="1">
        <v>24</v>
      </c>
      <c r="D111" s="3">
        <v>4</v>
      </c>
      <c r="E111">
        <v>0.25</v>
      </c>
      <c r="F111" s="1">
        <f>A111+(4-D111)*2</f>
        <v>1</v>
      </c>
      <c r="G111" s="1">
        <f>LOOKUP(B111,A$162:A$171,B$162:B$171)</f>
        <v>4</v>
      </c>
      <c r="H111" s="1">
        <f>F111*10000+G111*100+C111</f>
        <v>10424</v>
      </c>
      <c r="I111" s="8" t="str">
        <f>IF(H111=LOOKUP(H111,Sheet2!H$2:H$831),"OK","NO")</f>
        <v>NO</v>
      </c>
      <c r="J111" s="1">
        <f>IF(I111="OK",LOOKUP(H111,Sheet2!H$2:H$829,Sheet2!I$2:I$829),0)</f>
        <v>0</v>
      </c>
      <c r="M111" s="6">
        <f>IF(J111&gt;0,J111/24740*830,"")</f>
      </c>
    </row>
    <row r="112" spans="1:13" s="1" customFormat="1" ht="12.75">
      <c r="A112" s="1">
        <v>2</v>
      </c>
      <c r="B112" s="2" t="s">
        <v>3</v>
      </c>
      <c r="C112" s="1">
        <v>30</v>
      </c>
      <c r="D112" s="3">
        <v>4</v>
      </c>
      <c r="E112">
        <v>0.25</v>
      </c>
      <c r="F112" s="1">
        <f>A112+(4-D112)*2</f>
        <v>2</v>
      </c>
      <c r="G112" s="1">
        <f>LOOKUP(B112,A$162:A$171,B$162:B$171)</f>
        <v>4</v>
      </c>
      <c r="H112" s="1">
        <f>F112*10000+G112*100+C112</f>
        <v>20430</v>
      </c>
      <c r="I112" s="8" t="str">
        <f>IF(H112=LOOKUP(H112,Sheet2!H$2:H$831),"OK","NO")</f>
        <v>NO</v>
      </c>
      <c r="J112" s="1">
        <f>IF(I112="OK",LOOKUP(H112,Sheet2!H$2:H$829,Sheet2!I$2:I$829),0)</f>
        <v>0</v>
      </c>
      <c r="M112" s="6">
        <f>IF(J112&gt;0,J112/24740*830,"")</f>
      </c>
    </row>
    <row r="113" spans="1:13" s="1" customFormat="1" ht="12.75">
      <c r="A113" s="1">
        <v>1</v>
      </c>
      <c r="B113" s="2" t="s">
        <v>1</v>
      </c>
      <c r="C113" s="1">
        <v>0</v>
      </c>
      <c r="D113" s="3">
        <v>4</v>
      </c>
      <c r="E113">
        <v>0.5</v>
      </c>
      <c r="F113" s="1">
        <f>A113+(4-D113)*2</f>
        <v>1</v>
      </c>
      <c r="G113" s="1">
        <f>LOOKUP(B113,A$162:A$171,B$162:B$171)</f>
        <v>2</v>
      </c>
      <c r="H113" s="1">
        <f>F113*10000+G113*100+C113</f>
        <v>10200</v>
      </c>
      <c r="I113" s="8" t="str">
        <f>IF(H113=LOOKUP(H113,Sheet2!H$2:H$831),"OK","NO")</f>
        <v>NO</v>
      </c>
      <c r="J113" s="1">
        <f>IF(I113="OK",LOOKUP(H113,Sheet2!H$2:H$829,Sheet2!I$2:I$829),0)</f>
        <v>0</v>
      </c>
      <c r="M113" s="6">
        <f>IF(J113&gt;0,J113/24740*830,"")</f>
      </c>
    </row>
    <row r="114" spans="1:13" s="1" customFormat="1" ht="12.75">
      <c r="A114" s="1">
        <v>1</v>
      </c>
      <c r="B114" s="2" t="s">
        <v>1</v>
      </c>
      <c r="C114" s="1">
        <v>8</v>
      </c>
      <c r="D114" s="3">
        <v>3</v>
      </c>
      <c r="E114">
        <v>0.5</v>
      </c>
      <c r="F114" s="1">
        <f>A114+(4-D114)*2</f>
        <v>3</v>
      </c>
      <c r="G114" s="1">
        <f>LOOKUP(B114,A$162:A$171,B$162:B$171)</f>
        <v>2</v>
      </c>
      <c r="H114" s="1">
        <f>F114*10000+G114*100+C114</f>
        <v>30208</v>
      </c>
      <c r="I114" s="8" t="str">
        <f>IF(H114=LOOKUP(H114,Sheet2!H$2:H$831),"OK","NO")</f>
        <v>NO</v>
      </c>
      <c r="J114" s="1">
        <f>IF(I114="OK",LOOKUP(H114,Sheet2!H$2:H$829,Sheet2!I$2:I$829),0)</f>
        <v>0</v>
      </c>
      <c r="M114" s="6">
        <f>IF(J114&gt;0,J114/24740*830,"")</f>
      </c>
    </row>
    <row r="115" spans="1:13" s="1" customFormat="1" ht="12.75">
      <c r="A115" s="1">
        <v>1</v>
      </c>
      <c r="B115" s="2" t="s">
        <v>1</v>
      </c>
      <c r="C115" s="1">
        <v>9</v>
      </c>
      <c r="D115" s="3">
        <v>4</v>
      </c>
      <c r="E115">
        <v>0.5</v>
      </c>
      <c r="F115" s="1">
        <f>A115+(4-D115)*2</f>
        <v>1</v>
      </c>
      <c r="G115" s="1">
        <f>LOOKUP(B115,A$162:A$171,B$162:B$171)</f>
        <v>2</v>
      </c>
      <c r="H115" s="1">
        <f>F115*10000+G115*100+C115</f>
        <v>10209</v>
      </c>
      <c r="I115" s="8" t="str">
        <f>IF(H115=LOOKUP(H115,Sheet2!H$2:H$831),"OK","NO")</f>
        <v>NO</v>
      </c>
      <c r="J115" s="1">
        <f>IF(I115="OK",LOOKUP(H115,Sheet2!H$2:H$829,Sheet2!I$2:I$829),0)</f>
        <v>0</v>
      </c>
      <c r="M115" s="6">
        <f>IF(J115&gt;0,J115/24740*830,"")</f>
      </c>
    </row>
    <row r="116" spans="1:13" s="1" customFormat="1" ht="12.75">
      <c r="A116" s="1">
        <v>1</v>
      </c>
      <c r="B116" s="2" t="s">
        <v>2</v>
      </c>
      <c r="C116" s="1">
        <v>24</v>
      </c>
      <c r="D116" s="3">
        <v>4</v>
      </c>
      <c r="E116">
        <v>0.5</v>
      </c>
      <c r="F116" s="1">
        <f>A116+(4-D116)*2</f>
        <v>1</v>
      </c>
      <c r="G116" s="1">
        <f>LOOKUP(B116,A$162:A$171,B$162:B$171)</f>
        <v>3</v>
      </c>
      <c r="H116" s="1">
        <f>F116*10000+G116*100+C116</f>
        <v>10324</v>
      </c>
      <c r="I116" s="8" t="str">
        <f>IF(H116=LOOKUP(H116,Sheet2!H$2:H$831),"OK","NO")</f>
        <v>NO</v>
      </c>
      <c r="J116" s="1">
        <f>IF(I116="OK",LOOKUP(H116,Sheet2!H$2:H$829,Sheet2!I$2:I$829),0)</f>
        <v>0</v>
      </c>
      <c r="M116" s="6">
        <f>IF(J116&gt;0,J116/24740*830,"")</f>
      </c>
    </row>
    <row r="117" spans="1:13" s="1" customFormat="1" ht="12.75">
      <c r="A117" s="1">
        <v>1</v>
      </c>
      <c r="B117" s="2" t="s">
        <v>2</v>
      </c>
      <c r="C117" s="1">
        <v>25</v>
      </c>
      <c r="D117" s="3">
        <v>4</v>
      </c>
      <c r="E117">
        <v>0.5</v>
      </c>
      <c r="F117" s="1">
        <f>A117+(4-D117)*2</f>
        <v>1</v>
      </c>
      <c r="G117" s="1">
        <f>LOOKUP(B117,A$162:A$171,B$162:B$171)</f>
        <v>3</v>
      </c>
      <c r="H117" s="1">
        <f>F117*10000+G117*100+C117</f>
        <v>10325</v>
      </c>
      <c r="I117" s="8" t="str">
        <f>IF(H117=LOOKUP(H117,Sheet2!H$2:H$831),"OK","NO")</f>
        <v>NO</v>
      </c>
      <c r="J117" s="1">
        <f>IF(I117="OK",LOOKUP(H117,Sheet2!H$2:H$829,Sheet2!I$2:I$829),0)</f>
        <v>0</v>
      </c>
      <c r="M117" s="6">
        <f>IF(J117&gt;0,J117/24740*830,"")</f>
      </c>
    </row>
    <row r="118" spans="1:13" s="1" customFormat="1" ht="12.75">
      <c r="A118" s="1">
        <v>1</v>
      </c>
      <c r="B118" s="2" t="s">
        <v>2</v>
      </c>
      <c r="C118" s="1">
        <v>26</v>
      </c>
      <c r="D118" s="3">
        <v>4</v>
      </c>
      <c r="E118">
        <v>0.5</v>
      </c>
      <c r="F118" s="1">
        <f>A118+(4-D118)*2</f>
        <v>1</v>
      </c>
      <c r="G118" s="1">
        <f>LOOKUP(B118,A$162:A$171,B$162:B$171)</f>
        <v>3</v>
      </c>
      <c r="H118" s="1">
        <f>F118*10000+G118*100+C118</f>
        <v>10326</v>
      </c>
      <c r="I118" s="8" t="str">
        <f>IF(H118=LOOKUP(H118,Sheet2!H$2:H$831),"OK","NO")</f>
        <v>NO</v>
      </c>
      <c r="J118" s="1">
        <f>IF(I118="OK",LOOKUP(H118,Sheet2!H$2:H$829,Sheet2!I$2:I$829),0)</f>
        <v>0</v>
      </c>
      <c r="M118" s="6">
        <f>IF(J118&gt;0,J118/24740*830,"")</f>
      </c>
    </row>
    <row r="119" spans="1:13" s="1" customFormat="1" ht="12.75">
      <c r="A119" s="1">
        <v>1</v>
      </c>
      <c r="B119" s="2" t="s">
        <v>2</v>
      </c>
      <c r="C119" s="1">
        <v>27</v>
      </c>
      <c r="D119" s="3">
        <v>4</v>
      </c>
      <c r="E119">
        <v>0.5</v>
      </c>
      <c r="F119" s="1">
        <f>A119+(4-D119)*2</f>
        <v>1</v>
      </c>
      <c r="G119" s="1">
        <f>LOOKUP(B119,A$162:A$171,B$162:B$171)</f>
        <v>3</v>
      </c>
      <c r="H119" s="1">
        <f>F119*10000+G119*100+C119</f>
        <v>10327</v>
      </c>
      <c r="I119" s="8" t="str">
        <f>IF(H119=LOOKUP(H119,Sheet2!H$2:H$831),"OK","NO")</f>
        <v>NO</v>
      </c>
      <c r="J119" s="1">
        <f>IF(I119="OK",LOOKUP(H119,Sheet2!H$2:H$829,Sheet2!I$2:I$829),0)</f>
        <v>0</v>
      </c>
      <c r="M119" s="6">
        <f>IF(J119&gt;0,J119/24740*830,"")</f>
      </c>
    </row>
    <row r="120" spans="1:13" s="1" customFormat="1" ht="12.75">
      <c r="A120" s="1">
        <v>1</v>
      </c>
      <c r="B120" s="2" t="s">
        <v>2</v>
      </c>
      <c r="C120" s="1">
        <v>28</v>
      </c>
      <c r="D120" s="3">
        <v>4</v>
      </c>
      <c r="E120">
        <v>0.5</v>
      </c>
      <c r="F120" s="1">
        <f>A120+(4-D120)*2</f>
        <v>1</v>
      </c>
      <c r="G120" s="1">
        <f>LOOKUP(B120,A$162:A$171,B$162:B$171)</f>
        <v>3</v>
      </c>
      <c r="H120" s="1">
        <f>F120*10000+G120*100+C120</f>
        <v>10328</v>
      </c>
      <c r="I120" s="8" t="str">
        <f>IF(H120=LOOKUP(H120,Sheet2!H$2:H$831),"OK","NO")</f>
        <v>NO</v>
      </c>
      <c r="J120" s="1">
        <f>IF(I120="OK",LOOKUP(H120,Sheet2!H$2:H$829,Sheet2!I$2:I$829),0)</f>
        <v>0</v>
      </c>
      <c r="M120" s="6">
        <f>IF(J120&gt;0,J120/24740*830,"")</f>
      </c>
    </row>
    <row r="121" spans="1:13" s="1" customFormat="1" ht="12.75">
      <c r="A121" s="1">
        <v>1</v>
      </c>
      <c r="B121" s="2" t="s">
        <v>2</v>
      </c>
      <c r="C121" s="1">
        <v>29</v>
      </c>
      <c r="D121" s="3">
        <v>4</v>
      </c>
      <c r="E121">
        <v>0.5</v>
      </c>
      <c r="F121" s="1">
        <f>A121+(4-D121)*2</f>
        <v>1</v>
      </c>
      <c r="G121" s="1">
        <f>LOOKUP(B121,A$162:A$171,B$162:B$171)</f>
        <v>3</v>
      </c>
      <c r="H121" s="1">
        <f>F121*10000+G121*100+C121</f>
        <v>10329</v>
      </c>
      <c r="I121" s="8" t="str">
        <f>IF(H121=LOOKUP(H121,Sheet2!H$2:H$831),"OK","NO")</f>
        <v>NO</v>
      </c>
      <c r="J121" s="1">
        <f>IF(I121="OK",LOOKUP(H121,Sheet2!H$2:H$829,Sheet2!I$2:I$829),0)</f>
        <v>0</v>
      </c>
      <c r="M121" s="6">
        <f>IF(J121&gt;0,J121/24740*830,"")</f>
      </c>
    </row>
    <row r="122" spans="1:13" s="1" customFormat="1" ht="12.75">
      <c r="A122" s="1">
        <v>1</v>
      </c>
      <c r="B122" s="2" t="s">
        <v>2</v>
      </c>
      <c r="C122" s="1">
        <v>30</v>
      </c>
      <c r="D122" s="3">
        <v>4</v>
      </c>
      <c r="E122">
        <v>0.5</v>
      </c>
      <c r="F122" s="1">
        <f>A122+(4-D122)*2</f>
        <v>1</v>
      </c>
      <c r="G122" s="1">
        <f>LOOKUP(B122,A$162:A$171,B$162:B$171)</f>
        <v>3</v>
      </c>
      <c r="H122" s="1">
        <f>F122*10000+G122*100+C122</f>
        <v>10330</v>
      </c>
      <c r="I122" s="8" t="str">
        <f>IF(H122=LOOKUP(H122,Sheet2!H$2:H$831),"OK","NO")</f>
        <v>NO</v>
      </c>
      <c r="J122" s="1">
        <f>IF(I122="OK",LOOKUP(H122,Sheet2!H$2:H$829,Sheet2!I$2:I$829),0)</f>
        <v>0</v>
      </c>
      <c r="M122" s="6">
        <f>IF(J122&gt;0,J122/24740*830,"")</f>
      </c>
    </row>
    <row r="123" spans="1:13" s="1" customFormat="1" ht="12.75">
      <c r="A123" s="1">
        <v>1</v>
      </c>
      <c r="B123" s="2" t="s">
        <v>3</v>
      </c>
      <c r="C123" s="1">
        <v>0</v>
      </c>
      <c r="D123" s="3">
        <v>3</v>
      </c>
      <c r="E123">
        <v>0.5</v>
      </c>
      <c r="F123" s="1">
        <f>A123+(4-D123)*2</f>
        <v>3</v>
      </c>
      <c r="G123" s="1">
        <f>LOOKUP(B123,A$162:A$171,B$162:B$171)</f>
        <v>4</v>
      </c>
      <c r="H123" s="1">
        <f>F123*10000+G123*100+C123</f>
        <v>30400</v>
      </c>
      <c r="I123" s="8" t="str">
        <f>IF(H123=LOOKUP(H123,Sheet2!H$2:H$831),"OK","NO")</f>
        <v>NO</v>
      </c>
      <c r="J123" s="1">
        <f>IF(I123="OK",LOOKUP(H123,Sheet2!H$2:H$829,Sheet2!I$2:I$829),0)</f>
        <v>0</v>
      </c>
      <c r="M123" s="6">
        <f>IF(J123&gt;0,J123/24740*830,"")</f>
      </c>
    </row>
    <row r="124" spans="1:13" s="1" customFormat="1" ht="12.75">
      <c r="A124" s="1">
        <v>1</v>
      </c>
      <c r="B124" s="2" t="s">
        <v>3</v>
      </c>
      <c r="C124" s="1">
        <v>6</v>
      </c>
      <c r="D124" s="3">
        <v>3</v>
      </c>
      <c r="E124">
        <v>0.5</v>
      </c>
      <c r="F124" s="1">
        <f>A124+(4-D124)*2</f>
        <v>3</v>
      </c>
      <c r="G124" s="1">
        <f>LOOKUP(B124,A$162:A$171,B$162:B$171)</f>
        <v>4</v>
      </c>
      <c r="H124" s="1">
        <f>F124*10000+G124*100+C124</f>
        <v>30406</v>
      </c>
      <c r="I124" s="8" t="str">
        <f>IF(H124=LOOKUP(H124,Sheet2!H$2:H$831),"OK","NO")</f>
        <v>NO</v>
      </c>
      <c r="J124" s="1">
        <f>IF(I124="OK",LOOKUP(H124,Sheet2!H$2:H$829,Sheet2!I$2:I$829),0)</f>
        <v>0</v>
      </c>
      <c r="M124" s="6">
        <f>IF(J124&gt;0,J124/24740*830,"")</f>
      </c>
    </row>
    <row r="125" spans="1:13" s="1" customFormat="1" ht="12.75">
      <c r="A125" s="1">
        <v>1</v>
      </c>
      <c r="B125" s="2" t="s">
        <v>3</v>
      </c>
      <c r="C125" s="1">
        <v>6</v>
      </c>
      <c r="D125" s="3">
        <v>4</v>
      </c>
      <c r="E125">
        <v>0.5</v>
      </c>
      <c r="F125" s="1">
        <f>A125+(4-D125)*2</f>
        <v>1</v>
      </c>
      <c r="G125" s="1">
        <f>LOOKUP(B125,A$162:A$171,B$162:B$171)</f>
        <v>4</v>
      </c>
      <c r="H125" s="1">
        <f>F125*10000+G125*100+C125</f>
        <v>10406</v>
      </c>
      <c r="I125" s="8" t="str">
        <f>IF(H125=LOOKUP(H125,Sheet2!H$2:H$831),"OK","NO")</f>
        <v>NO</v>
      </c>
      <c r="J125" s="1">
        <f>IF(I125="OK",LOOKUP(H125,Sheet2!H$2:H$829,Sheet2!I$2:I$829),0)</f>
        <v>0</v>
      </c>
      <c r="M125" s="6">
        <f>IF(J125&gt;0,J125/24740*830,"")</f>
      </c>
    </row>
    <row r="126" spans="1:13" s="1" customFormat="1" ht="12.75">
      <c r="A126" s="1">
        <v>1</v>
      </c>
      <c r="B126" s="2" t="s">
        <v>3</v>
      </c>
      <c r="C126" s="1">
        <v>8</v>
      </c>
      <c r="D126" s="3">
        <v>3</v>
      </c>
      <c r="E126">
        <v>0.5</v>
      </c>
      <c r="F126" s="1">
        <f>A126+(4-D126)*2</f>
        <v>3</v>
      </c>
      <c r="G126" s="1">
        <f>LOOKUP(B126,A$162:A$171,B$162:B$171)</f>
        <v>4</v>
      </c>
      <c r="H126" s="1">
        <f>F126*10000+G126*100+C126</f>
        <v>30408</v>
      </c>
      <c r="I126" s="8" t="str">
        <f>IF(H126=LOOKUP(H126,Sheet2!H$2:H$831),"OK","NO")</f>
        <v>NO</v>
      </c>
      <c r="J126" s="1">
        <f>IF(I126="OK",LOOKUP(H126,Sheet2!H$2:H$829,Sheet2!I$2:I$829),0)</f>
        <v>0</v>
      </c>
      <c r="M126" s="6">
        <f>IF(J126&gt;0,J126/24740*830,"")</f>
      </c>
    </row>
    <row r="127" spans="1:13" s="1" customFormat="1" ht="12.75">
      <c r="A127" s="1">
        <v>1</v>
      </c>
      <c r="B127" s="2" t="s">
        <v>3</v>
      </c>
      <c r="C127" s="1">
        <v>9</v>
      </c>
      <c r="D127" s="3">
        <v>3</v>
      </c>
      <c r="E127">
        <v>0.5</v>
      </c>
      <c r="F127" s="1">
        <f>A127+(4-D127)*2</f>
        <v>3</v>
      </c>
      <c r="G127" s="1">
        <f>LOOKUP(B127,A$162:A$171,B$162:B$171)</f>
        <v>4</v>
      </c>
      <c r="H127" s="1">
        <f>F127*10000+G127*100+C127</f>
        <v>30409</v>
      </c>
      <c r="I127" s="8" t="str">
        <f>IF(H127=LOOKUP(H127,Sheet2!H$2:H$831),"OK","NO")</f>
        <v>OK</v>
      </c>
      <c r="J127" s="1">
        <f>IF(I127="OK",LOOKUP(H127,Sheet2!H$2:H$829,Sheet2!I$2:I$829),0)</f>
        <v>0</v>
      </c>
      <c r="M127" s="6">
        <f>IF(J127&gt;0,J127/24740*830,"")</f>
      </c>
    </row>
    <row r="128" spans="1:13" s="1" customFormat="1" ht="12.75">
      <c r="A128" s="1">
        <v>1</v>
      </c>
      <c r="B128" s="2" t="s">
        <v>3</v>
      </c>
      <c r="C128" s="1">
        <v>14</v>
      </c>
      <c r="D128" s="3">
        <v>4</v>
      </c>
      <c r="E128">
        <v>0.5</v>
      </c>
      <c r="F128" s="1">
        <f>A128+(4-D128)*2</f>
        <v>1</v>
      </c>
      <c r="G128" s="1">
        <f>LOOKUP(B128,A$162:A$171,B$162:B$171)</f>
        <v>4</v>
      </c>
      <c r="H128" s="1">
        <f>F128*10000+G128*100+C128</f>
        <v>10414</v>
      </c>
      <c r="I128" s="8" t="str">
        <f>IF(H128=LOOKUP(H128,Sheet2!H$2:H$831),"OK","NO")</f>
        <v>NO</v>
      </c>
      <c r="J128" s="1">
        <f>IF(I128="OK",LOOKUP(H128,Sheet2!H$2:H$829,Sheet2!I$2:I$829),0)</f>
        <v>0</v>
      </c>
      <c r="M128" s="6">
        <f>IF(J128&gt;0,J128/24740*830,"")</f>
      </c>
    </row>
    <row r="129" spans="1:13" s="1" customFormat="1" ht="12.75">
      <c r="A129" s="1">
        <v>1</v>
      </c>
      <c r="B129" s="2" t="s">
        <v>3</v>
      </c>
      <c r="C129" s="1">
        <v>22</v>
      </c>
      <c r="D129" s="3">
        <v>4</v>
      </c>
      <c r="E129">
        <v>0.5</v>
      </c>
      <c r="F129" s="1">
        <f>A129+(4-D129)*2</f>
        <v>1</v>
      </c>
      <c r="G129" s="1">
        <f>LOOKUP(B129,A$162:A$171,B$162:B$171)</f>
        <v>4</v>
      </c>
      <c r="H129" s="1">
        <f>F129*10000+G129*100+C129</f>
        <v>10422</v>
      </c>
      <c r="I129" s="8" t="str">
        <f>IF(H129=LOOKUP(H129,Sheet2!H$2:H$831),"OK","NO")</f>
        <v>NO</v>
      </c>
      <c r="J129" s="1">
        <f>IF(I129="OK",LOOKUP(H129,Sheet2!H$2:H$829,Sheet2!I$2:I$829),0)</f>
        <v>0</v>
      </c>
      <c r="M129" s="6">
        <f>IF(J129&gt;0,J129/24740*830,"")</f>
      </c>
    </row>
    <row r="130" spans="1:13" s="1" customFormat="1" ht="12.75">
      <c r="A130" s="1">
        <v>1</v>
      </c>
      <c r="B130" s="2" t="s">
        <v>3</v>
      </c>
      <c r="C130" s="1">
        <v>30</v>
      </c>
      <c r="D130" s="3">
        <v>4</v>
      </c>
      <c r="E130">
        <v>0.5</v>
      </c>
      <c r="F130" s="1">
        <f>A130+(4-D130)*2</f>
        <v>1</v>
      </c>
      <c r="G130" s="1">
        <f>LOOKUP(B130,A$162:A$171,B$162:B$171)</f>
        <v>4</v>
      </c>
      <c r="H130" s="1">
        <f>F130*10000+G130*100+C130</f>
        <v>10430</v>
      </c>
      <c r="I130" s="8" t="str">
        <f>IF(H130=LOOKUP(H130,Sheet2!H$2:H$831),"OK","NO")</f>
        <v>NO</v>
      </c>
      <c r="J130" s="1">
        <f>IF(I130="OK",LOOKUP(H130,Sheet2!H$2:H$829,Sheet2!I$2:I$829),0)</f>
        <v>0</v>
      </c>
      <c r="M130" s="6">
        <f>IF(J130&gt;0,J130/24740*830,"")</f>
      </c>
    </row>
    <row r="131" spans="1:13" s="1" customFormat="1" ht="12.75">
      <c r="A131" s="1">
        <v>2</v>
      </c>
      <c r="B131" s="2" t="s">
        <v>0</v>
      </c>
      <c r="C131" s="1">
        <v>6</v>
      </c>
      <c r="D131" s="3">
        <v>4</v>
      </c>
      <c r="E131">
        <v>0.5</v>
      </c>
      <c r="F131" s="1">
        <f>A131+(4-D131)*2</f>
        <v>2</v>
      </c>
      <c r="G131" s="1">
        <f>LOOKUP(B131,A$162:A$171,B$162:B$171)</f>
        <v>1</v>
      </c>
      <c r="H131" s="1">
        <f>F131*10000+G131*100+C131</f>
        <v>20106</v>
      </c>
      <c r="I131" s="8" t="str">
        <f>IF(H131=LOOKUP(H131,Sheet2!H$2:H$831),"OK","NO")</f>
        <v>NO</v>
      </c>
      <c r="J131" s="1">
        <f>IF(I131="OK",LOOKUP(H131,Sheet2!H$2:H$829,Sheet2!I$2:I$829),0)</f>
        <v>0</v>
      </c>
      <c r="M131" s="6">
        <f>IF(J131&gt;0,J131/24740*830,"")</f>
      </c>
    </row>
    <row r="132" spans="1:13" s="1" customFormat="1" ht="12.75">
      <c r="A132" s="1">
        <v>2</v>
      </c>
      <c r="B132" s="2" t="s">
        <v>0</v>
      </c>
      <c r="C132" s="1">
        <v>14</v>
      </c>
      <c r="D132" s="3">
        <v>4</v>
      </c>
      <c r="E132">
        <v>0.5</v>
      </c>
      <c r="F132" s="1">
        <f>A132+(4-D132)*2</f>
        <v>2</v>
      </c>
      <c r="G132" s="1">
        <f>LOOKUP(B132,A$162:A$171,B$162:B$171)</f>
        <v>1</v>
      </c>
      <c r="H132" s="1">
        <f>F132*10000+G132*100+C132</f>
        <v>20114</v>
      </c>
      <c r="I132" s="8" t="str">
        <f>IF(H132=LOOKUP(H132,Sheet2!H$2:H$831),"OK","NO")</f>
        <v>NO</v>
      </c>
      <c r="J132" s="1">
        <f>IF(I132="OK",LOOKUP(H132,Sheet2!H$2:H$829,Sheet2!I$2:I$829),0)</f>
        <v>0</v>
      </c>
      <c r="M132" s="6">
        <f>IF(J132&gt;0,J132/24740*830,"")</f>
      </c>
    </row>
    <row r="133" spans="1:13" s="1" customFormat="1" ht="12.75">
      <c r="A133" s="1">
        <v>2</v>
      </c>
      <c r="B133" s="2" t="s">
        <v>0</v>
      </c>
      <c r="C133" s="1">
        <v>22</v>
      </c>
      <c r="D133" s="3">
        <v>4</v>
      </c>
      <c r="E133">
        <v>0.5</v>
      </c>
      <c r="F133" s="1">
        <f>A133+(4-D133)*2</f>
        <v>2</v>
      </c>
      <c r="G133" s="1">
        <f>LOOKUP(B133,A$162:A$171,B$162:B$171)</f>
        <v>1</v>
      </c>
      <c r="H133" s="1">
        <f>F133*10000+G133*100+C133</f>
        <v>20122</v>
      </c>
      <c r="I133" s="8" t="str">
        <f>IF(H133=LOOKUP(H133,Sheet2!H$2:H$831),"OK","NO")</f>
        <v>NO</v>
      </c>
      <c r="J133" s="1">
        <f>IF(I133="OK",LOOKUP(H133,Sheet2!H$2:H$829,Sheet2!I$2:I$829),0)</f>
        <v>0</v>
      </c>
      <c r="M133" s="6">
        <f>IF(J133&gt;0,J133/24740*830,"")</f>
      </c>
    </row>
    <row r="134" spans="1:13" s="1" customFormat="1" ht="12.75">
      <c r="A134" s="1">
        <v>2</v>
      </c>
      <c r="B134" s="2" t="s">
        <v>0</v>
      </c>
      <c r="C134" s="1">
        <v>30</v>
      </c>
      <c r="D134" s="3">
        <v>4</v>
      </c>
      <c r="E134">
        <v>0.5</v>
      </c>
      <c r="F134" s="1">
        <f>A134+(4-D134)*2</f>
        <v>2</v>
      </c>
      <c r="G134" s="1">
        <f>LOOKUP(B134,A$162:A$171,B$162:B$171)</f>
        <v>1</v>
      </c>
      <c r="H134" s="1">
        <f>F134*10000+G134*100+C134</f>
        <v>20130</v>
      </c>
      <c r="I134" s="8" t="str">
        <f>IF(H134=LOOKUP(H134,Sheet2!H$2:H$831),"OK","NO")</f>
        <v>NO</v>
      </c>
      <c r="J134" s="1">
        <f>IF(I134="OK",LOOKUP(H134,Sheet2!H$2:H$829,Sheet2!I$2:I$829),0)</f>
        <v>0</v>
      </c>
      <c r="M134" s="6">
        <f>IF(J134&gt;0,J134/24740*830,"")</f>
      </c>
    </row>
    <row r="135" spans="1:13" s="1" customFormat="1" ht="12.75">
      <c r="A135" s="1">
        <v>2</v>
      </c>
      <c r="B135" s="2" t="s">
        <v>1</v>
      </c>
      <c r="C135" s="1">
        <v>6</v>
      </c>
      <c r="D135" s="3">
        <v>4</v>
      </c>
      <c r="E135">
        <v>0.5</v>
      </c>
      <c r="F135" s="1">
        <f>A135+(4-D135)*2</f>
        <v>2</v>
      </c>
      <c r="G135" s="1">
        <f>LOOKUP(B135,A$162:A$171,B$162:B$171)</f>
        <v>2</v>
      </c>
      <c r="H135" s="1">
        <f>F135*10000+G135*100+C135</f>
        <v>20206</v>
      </c>
      <c r="I135" s="8" t="str">
        <f>IF(H135=LOOKUP(H135,Sheet2!H$2:H$831),"OK","NO")</f>
        <v>NO</v>
      </c>
      <c r="J135" s="1">
        <f>IF(I135="OK",LOOKUP(H135,Sheet2!H$2:H$829,Sheet2!I$2:I$829),0)</f>
        <v>0</v>
      </c>
      <c r="M135" s="6">
        <f>IF(J135&gt;0,J135/24740*830,"")</f>
      </c>
    </row>
    <row r="136" spans="1:13" s="1" customFormat="1" ht="12.75">
      <c r="A136" s="1">
        <v>2</v>
      </c>
      <c r="B136" s="2" t="s">
        <v>1</v>
      </c>
      <c r="C136" s="1">
        <v>15</v>
      </c>
      <c r="D136" s="3">
        <v>4</v>
      </c>
      <c r="E136">
        <v>0.5</v>
      </c>
      <c r="F136" s="1">
        <f>A136+(4-D136)*2</f>
        <v>2</v>
      </c>
      <c r="G136" s="1">
        <f>LOOKUP(B136,A$162:A$171,B$162:B$171)</f>
        <v>2</v>
      </c>
      <c r="H136" s="1">
        <f>F136*10000+G136*100+C136</f>
        <v>20215</v>
      </c>
      <c r="I136" s="8" t="str">
        <f>IF(H136=LOOKUP(H136,Sheet2!H$2:H$831),"OK","NO")</f>
        <v>NO</v>
      </c>
      <c r="J136" s="1">
        <f>IF(I136="OK",LOOKUP(H136,Sheet2!H$2:H$829,Sheet2!I$2:I$829),0)</f>
        <v>0</v>
      </c>
      <c r="M136" s="6">
        <f>IF(J136&gt;0,J136/24740*830,"")</f>
      </c>
    </row>
    <row r="137" spans="1:13" s="1" customFormat="1" ht="12.75">
      <c r="A137" s="1">
        <v>2</v>
      </c>
      <c r="B137" s="2" t="s">
        <v>1</v>
      </c>
      <c r="C137" s="1">
        <v>23</v>
      </c>
      <c r="D137" s="3">
        <v>3</v>
      </c>
      <c r="E137">
        <v>0.5</v>
      </c>
      <c r="F137" s="1">
        <f>A137+(4-D137)*2</f>
        <v>4</v>
      </c>
      <c r="G137" s="1">
        <f>LOOKUP(B137,A$162:A$171,B$162:B$171)</f>
        <v>2</v>
      </c>
      <c r="H137" s="1">
        <f>F137*10000+G137*100+C137</f>
        <v>40223</v>
      </c>
      <c r="I137" s="8" t="str">
        <f>IF(H137=LOOKUP(H137,Sheet2!H$2:H$831),"OK","NO")</f>
        <v>NO</v>
      </c>
      <c r="J137" s="1">
        <f>IF(I137="OK",LOOKUP(H137,Sheet2!H$2:H$829,Sheet2!I$2:I$829),0)</f>
        <v>0</v>
      </c>
      <c r="M137" s="6">
        <f>IF(J137&gt;0,J137/24740*830,"")</f>
      </c>
    </row>
    <row r="138" spans="1:13" s="1" customFormat="1" ht="12.75">
      <c r="A138" s="1">
        <v>2</v>
      </c>
      <c r="B138" s="2" t="s">
        <v>1</v>
      </c>
      <c r="C138" s="1">
        <v>23</v>
      </c>
      <c r="D138" s="3">
        <v>4</v>
      </c>
      <c r="E138">
        <v>0.5</v>
      </c>
      <c r="F138" s="1">
        <f>A138+(4-D138)*2</f>
        <v>2</v>
      </c>
      <c r="G138" s="1">
        <f>LOOKUP(B138,A$162:A$171,B$162:B$171)</f>
        <v>2</v>
      </c>
      <c r="H138" s="1">
        <f>F138*10000+G138*100+C138</f>
        <v>20223</v>
      </c>
      <c r="I138" s="8" t="str">
        <f>IF(H138=LOOKUP(H138,Sheet2!H$2:H$831),"OK","NO")</f>
        <v>NO</v>
      </c>
      <c r="J138" s="1">
        <f>IF(I138="OK",LOOKUP(H138,Sheet2!H$2:H$829,Sheet2!I$2:I$829),0)</f>
        <v>0</v>
      </c>
      <c r="M138" s="6">
        <f>IF(J138&gt;0,J138/24740*830,"")</f>
      </c>
    </row>
    <row r="139" spans="1:13" s="1" customFormat="1" ht="12.75">
      <c r="A139" s="1">
        <v>2</v>
      </c>
      <c r="B139" s="2" t="s">
        <v>1</v>
      </c>
      <c r="C139" s="1">
        <v>31</v>
      </c>
      <c r="D139" s="3">
        <v>3</v>
      </c>
      <c r="E139">
        <v>0.5</v>
      </c>
      <c r="F139" s="1">
        <f>A139+(4-D139)*2</f>
        <v>4</v>
      </c>
      <c r="G139" s="1">
        <f>LOOKUP(B139,A$162:A$171,B$162:B$171)</f>
        <v>2</v>
      </c>
      <c r="H139" s="1">
        <f>F139*10000+G139*100+C139</f>
        <v>40231</v>
      </c>
      <c r="I139" s="8" t="str">
        <f>IF(H139=LOOKUP(H139,Sheet2!H$2:H$831),"OK","NO")</f>
        <v>NO</v>
      </c>
      <c r="J139" s="1">
        <f>IF(I139="OK",LOOKUP(H139,Sheet2!H$2:H$829,Sheet2!I$2:I$829),0)</f>
        <v>0</v>
      </c>
      <c r="M139" s="6">
        <f>IF(J139&gt;0,J139/24740*830,"")</f>
      </c>
    </row>
    <row r="140" spans="1:13" s="1" customFormat="1" ht="12.75">
      <c r="A140" s="1">
        <v>2</v>
      </c>
      <c r="B140" s="2" t="s">
        <v>1</v>
      </c>
      <c r="C140" s="1">
        <v>31</v>
      </c>
      <c r="D140" s="3">
        <v>4</v>
      </c>
      <c r="E140">
        <v>0.5</v>
      </c>
      <c r="F140" s="1">
        <f>A140+(4-D140)*2</f>
        <v>2</v>
      </c>
      <c r="G140" s="1">
        <f>LOOKUP(B140,A$162:A$171,B$162:B$171)</f>
        <v>2</v>
      </c>
      <c r="H140" s="1">
        <f>F140*10000+G140*100+C140</f>
        <v>20231</v>
      </c>
      <c r="I140" s="8" t="str">
        <f>IF(H140=LOOKUP(H140,Sheet2!H$2:H$831),"OK","NO")</f>
        <v>NO</v>
      </c>
      <c r="J140" s="1">
        <f>IF(I140="OK",LOOKUP(H140,Sheet2!H$2:H$829,Sheet2!I$2:I$829),0)</f>
        <v>0</v>
      </c>
      <c r="M140" s="6">
        <f>IF(J140&gt;0,J140/24740*830,"")</f>
      </c>
    </row>
    <row r="141" spans="1:13" s="1" customFormat="1" ht="12.75">
      <c r="A141" s="1">
        <v>2</v>
      </c>
      <c r="B141" s="2" t="s">
        <v>2</v>
      </c>
      <c r="C141" s="1">
        <v>7</v>
      </c>
      <c r="D141" s="3">
        <v>3</v>
      </c>
      <c r="E141">
        <v>0.5</v>
      </c>
      <c r="F141" s="1">
        <f>A141+(4-D141)*2</f>
        <v>4</v>
      </c>
      <c r="G141" s="1">
        <f>LOOKUP(B141,A$162:A$171,B$162:B$171)</f>
        <v>3</v>
      </c>
      <c r="H141" s="1">
        <f>F141*10000+G141*100+C141</f>
        <v>40307</v>
      </c>
      <c r="I141" s="8" t="str">
        <f>IF(H141=LOOKUP(H141,Sheet2!H$2:H$831),"OK","NO")</f>
        <v>NO</v>
      </c>
      <c r="J141" s="1">
        <f>IF(I141="OK",LOOKUP(H141,Sheet2!H$2:H$829,Sheet2!I$2:I$829),0)</f>
        <v>0</v>
      </c>
      <c r="M141" s="6">
        <f>IF(J141&gt;0,J141/24740*830,"")</f>
      </c>
    </row>
    <row r="142" spans="1:13" s="1" customFormat="1" ht="12.75">
      <c r="A142" s="1">
        <v>2</v>
      </c>
      <c r="B142" s="2" t="s">
        <v>2</v>
      </c>
      <c r="C142" s="1">
        <v>7</v>
      </c>
      <c r="D142" s="3">
        <v>4</v>
      </c>
      <c r="E142">
        <v>0.5</v>
      </c>
      <c r="F142" s="1">
        <f>A142+(4-D142)*2</f>
        <v>2</v>
      </c>
      <c r="G142" s="1">
        <f>LOOKUP(B142,A$162:A$171,B$162:B$171)</f>
        <v>3</v>
      </c>
      <c r="H142" s="1">
        <f>F142*10000+G142*100+C142</f>
        <v>20307</v>
      </c>
      <c r="I142" s="8" t="str">
        <f>IF(H142=LOOKUP(H142,Sheet2!H$2:H$831),"OK","NO")</f>
        <v>NO</v>
      </c>
      <c r="J142" s="1">
        <f>IF(I142="OK",LOOKUP(H142,Sheet2!H$2:H$829,Sheet2!I$2:I$829),0)</f>
        <v>0</v>
      </c>
      <c r="M142" s="6">
        <f>IF(J142&gt;0,J142/24740*830,"")</f>
      </c>
    </row>
    <row r="143" spans="1:13" s="1" customFormat="1" ht="12.75">
      <c r="A143" s="1">
        <v>2</v>
      </c>
      <c r="B143" s="2" t="s">
        <v>2</v>
      </c>
      <c r="C143" s="1">
        <v>15</v>
      </c>
      <c r="D143" s="3">
        <v>3</v>
      </c>
      <c r="E143">
        <v>0.5</v>
      </c>
      <c r="F143" s="1">
        <f>A143+(4-D143)*2</f>
        <v>4</v>
      </c>
      <c r="G143" s="1">
        <f>LOOKUP(B143,A$162:A$171,B$162:B$171)</f>
        <v>3</v>
      </c>
      <c r="H143" s="1">
        <f>F143*10000+G143*100+C143</f>
        <v>40315</v>
      </c>
      <c r="I143" s="8" t="str">
        <f>IF(H143=LOOKUP(H143,Sheet2!H$2:H$831),"OK","NO")</f>
        <v>NO</v>
      </c>
      <c r="J143" s="1">
        <f>IF(I143="OK",LOOKUP(H143,Sheet2!H$2:H$829,Sheet2!I$2:I$829),0)</f>
        <v>0</v>
      </c>
      <c r="M143" s="6">
        <f>IF(J143&gt;0,J143/24740*830,"")</f>
      </c>
    </row>
    <row r="144" spans="1:13" s="1" customFormat="1" ht="12.75">
      <c r="A144" s="1">
        <v>2</v>
      </c>
      <c r="B144" s="2" t="s">
        <v>2</v>
      </c>
      <c r="C144" s="1">
        <v>15</v>
      </c>
      <c r="D144" s="3">
        <v>4</v>
      </c>
      <c r="E144">
        <v>0.5</v>
      </c>
      <c r="F144" s="1">
        <f>A144+(4-D144)*2</f>
        <v>2</v>
      </c>
      <c r="G144" s="1">
        <f>LOOKUP(B144,A$162:A$171,B$162:B$171)</f>
        <v>3</v>
      </c>
      <c r="H144" s="1">
        <f>F144*10000+G144*100+C144</f>
        <v>20315</v>
      </c>
      <c r="I144" s="8" t="str">
        <f>IF(H144=LOOKUP(H144,Sheet2!H$2:H$831),"OK","NO")</f>
        <v>NO</v>
      </c>
      <c r="J144" s="1">
        <f>IF(I144="OK",LOOKUP(H144,Sheet2!H$2:H$829,Sheet2!I$2:I$829),0)</f>
        <v>0</v>
      </c>
      <c r="M144" s="6">
        <f>IF(J144&gt;0,J144/24740*830,"")</f>
      </c>
    </row>
    <row r="145" spans="1:13" s="1" customFormat="1" ht="12.75">
      <c r="A145" s="1">
        <v>2</v>
      </c>
      <c r="B145" s="2" t="s">
        <v>2</v>
      </c>
      <c r="C145" s="1">
        <v>23</v>
      </c>
      <c r="D145" s="3">
        <v>3</v>
      </c>
      <c r="E145">
        <v>0.5</v>
      </c>
      <c r="F145" s="1">
        <f>A145+(4-D145)*2</f>
        <v>4</v>
      </c>
      <c r="G145" s="1">
        <f>LOOKUP(B145,A$162:A$171,B$162:B$171)</f>
        <v>3</v>
      </c>
      <c r="H145" s="1">
        <f>F145*10000+G145*100+C145</f>
        <v>40323</v>
      </c>
      <c r="I145" s="8" t="str">
        <f>IF(H145=LOOKUP(H145,Sheet2!H$2:H$831),"OK","NO")</f>
        <v>NO</v>
      </c>
      <c r="J145" s="1">
        <f>IF(I145="OK",LOOKUP(H145,Sheet2!H$2:H$829,Sheet2!I$2:I$829),0)</f>
        <v>0</v>
      </c>
      <c r="M145" s="6">
        <f>IF(J145&gt;0,J145/24740*830,"")</f>
      </c>
    </row>
    <row r="146" spans="1:13" s="1" customFormat="1" ht="12.75">
      <c r="A146" s="1">
        <v>2</v>
      </c>
      <c r="B146" s="2" t="s">
        <v>2</v>
      </c>
      <c r="C146" s="1">
        <v>24</v>
      </c>
      <c r="D146" s="3">
        <v>4</v>
      </c>
      <c r="E146">
        <v>0.5</v>
      </c>
      <c r="F146" s="1">
        <f>A146+(4-D146)*2</f>
        <v>2</v>
      </c>
      <c r="G146" s="1">
        <f>LOOKUP(B146,A$162:A$171,B$162:B$171)</f>
        <v>3</v>
      </c>
      <c r="H146" s="1">
        <f>F146*10000+G146*100+C146</f>
        <v>20324</v>
      </c>
      <c r="I146" s="8" t="str">
        <f>IF(H146=LOOKUP(H146,Sheet2!H$2:H$831),"OK","NO")</f>
        <v>NO</v>
      </c>
      <c r="J146" s="1">
        <f>IF(I146="OK",LOOKUP(H146,Sheet2!H$2:H$829,Sheet2!I$2:I$829),0)</f>
        <v>0</v>
      </c>
      <c r="M146" s="6">
        <f>IF(J146&gt;0,J146/24740*830,"")</f>
      </c>
    </row>
    <row r="147" spans="1:13" s="1" customFormat="1" ht="12.75">
      <c r="A147" s="1">
        <v>2</v>
      </c>
      <c r="B147" s="2" t="s">
        <v>2</v>
      </c>
      <c r="C147" s="1">
        <v>25</v>
      </c>
      <c r="D147" s="3">
        <v>4</v>
      </c>
      <c r="E147">
        <v>0.5</v>
      </c>
      <c r="F147" s="1">
        <f>A147+(4-D147)*2</f>
        <v>2</v>
      </c>
      <c r="G147" s="1">
        <f>LOOKUP(B147,A$162:A$171,B$162:B$171)</f>
        <v>3</v>
      </c>
      <c r="H147" s="1">
        <f>F147*10000+G147*100+C147</f>
        <v>20325</v>
      </c>
      <c r="I147" s="8" t="str">
        <f>IF(H147=LOOKUP(H147,Sheet2!H$2:H$831),"OK","NO")</f>
        <v>NO</v>
      </c>
      <c r="J147" s="1">
        <f>IF(I147="OK",LOOKUP(H147,Sheet2!H$2:H$829,Sheet2!I$2:I$829),0)</f>
        <v>0</v>
      </c>
      <c r="M147" s="6">
        <f>IF(J147&gt;0,J147/24740*830,"")</f>
      </c>
    </row>
    <row r="148" spans="1:13" s="1" customFormat="1" ht="12.75">
      <c r="A148" s="1">
        <v>2</v>
      </c>
      <c r="B148" s="2" t="s">
        <v>2</v>
      </c>
      <c r="C148" s="1">
        <v>27</v>
      </c>
      <c r="D148" s="3">
        <v>4</v>
      </c>
      <c r="E148">
        <v>0.5</v>
      </c>
      <c r="F148" s="1">
        <f>A148+(4-D148)*2</f>
        <v>2</v>
      </c>
      <c r="G148" s="1">
        <f>LOOKUP(B148,A$162:A$171,B$162:B$171)</f>
        <v>3</v>
      </c>
      <c r="H148" s="1">
        <f>F148*10000+G148*100+C148</f>
        <v>20327</v>
      </c>
      <c r="I148" s="8" t="str">
        <f>IF(H148=LOOKUP(H148,Sheet2!H$2:H$831),"OK","NO")</f>
        <v>NO</v>
      </c>
      <c r="J148" s="1">
        <f>IF(I148="OK",LOOKUP(H148,Sheet2!H$2:H$829,Sheet2!I$2:I$829),0)</f>
        <v>0</v>
      </c>
      <c r="M148" s="6">
        <f>IF(J148&gt;0,J148/24740*830,"")</f>
      </c>
    </row>
    <row r="149" spans="1:13" s="1" customFormat="1" ht="12.75">
      <c r="A149" s="1">
        <v>2</v>
      </c>
      <c r="B149" s="2" t="s">
        <v>2</v>
      </c>
      <c r="C149" s="1">
        <v>28</v>
      </c>
      <c r="D149" s="3">
        <v>4</v>
      </c>
      <c r="E149">
        <v>0.5</v>
      </c>
      <c r="F149" s="1">
        <f>A149+(4-D149)*2</f>
        <v>2</v>
      </c>
      <c r="G149" s="1">
        <f>LOOKUP(B149,A$162:A$171,B$162:B$171)</f>
        <v>3</v>
      </c>
      <c r="H149" s="1">
        <f>F149*10000+G149*100+C149</f>
        <v>20328</v>
      </c>
      <c r="I149" s="8" t="str">
        <f>IF(H149=LOOKUP(H149,Sheet2!H$2:H$831),"OK","NO")</f>
        <v>NO</v>
      </c>
      <c r="J149" s="1">
        <f>IF(I149="OK",LOOKUP(H149,Sheet2!H$2:H$829,Sheet2!I$2:I$829),0)</f>
        <v>0</v>
      </c>
      <c r="M149" s="6">
        <f>IF(J149&gt;0,J149/24740*830,"")</f>
      </c>
    </row>
    <row r="150" spans="1:13" s="1" customFormat="1" ht="12.75">
      <c r="A150" s="1">
        <v>2</v>
      </c>
      <c r="B150" s="2" t="s">
        <v>2</v>
      </c>
      <c r="C150" s="1">
        <v>29</v>
      </c>
      <c r="D150" s="3">
        <v>4</v>
      </c>
      <c r="E150">
        <v>0.5</v>
      </c>
      <c r="F150" s="1">
        <f>A150+(4-D150)*2</f>
        <v>2</v>
      </c>
      <c r="G150" s="1">
        <f>LOOKUP(B150,A$162:A$171,B$162:B$171)</f>
        <v>3</v>
      </c>
      <c r="H150" s="1">
        <f>F150*10000+G150*100+C150</f>
        <v>20329</v>
      </c>
      <c r="I150" s="8" t="str">
        <f>IF(H150=LOOKUP(H150,Sheet2!H$2:H$831),"OK","NO")</f>
        <v>NO</v>
      </c>
      <c r="J150" s="1">
        <f>IF(I150="OK",LOOKUP(H150,Sheet2!H$2:H$829,Sheet2!I$2:I$829),0)</f>
        <v>0</v>
      </c>
      <c r="M150" s="6">
        <f>IF(J150&gt;0,J150/24740*830,"")</f>
      </c>
    </row>
    <row r="151" spans="1:13" s="1" customFormat="1" ht="12.75">
      <c r="A151" s="1">
        <v>2</v>
      </c>
      <c r="B151" s="2" t="s">
        <v>3</v>
      </c>
      <c r="C151" s="1">
        <v>5</v>
      </c>
      <c r="D151" s="3">
        <v>4</v>
      </c>
      <c r="E151">
        <v>0.5</v>
      </c>
      <c r="F151" s="1">
        <f>A151+(4-D151)*2</f>
        <v>2</v>
      </c>
      <c r="G151" s="1">
        <f>LOOKUP(B151,A$162:A$171,B$162:B$171)</f>
        <v>4</v>
      </c>
      <c r="H151" s="1">
        <f>F151*10000+G151*100+C151</f>
        <v>20405</v>
      </c>
      <c r="I151" s="8" t="str">
        <f>IF(H151=LOOKUP(H151,Sheet2!H$2:H$831),"OK","NO")</f>
        <v>OK</v>
      </c>
      <c r="J151" s="1">
        <f>IF(I151="OK",LOOKUP(H151,Sheet2!H$2:H$829,Sheet2!I$2:I$829),0)</f>
        <v>0</v>
      </c>
      <c r="M151" s="6">
        <f>IF(J151&gt;0,J151/24740*830,"")</f>
      </c>
    </row>
    <row r="152" spans="1:13" s="1" customFormat="1" ht="12.75">
      <c r="A152" s="1">
        <v>2</v>
      </c>
      <c r="B152" s="2" t="s">
        <v>3</v>
      </c>
      <c r="C152" s="1">
        <v>6</v>
      </c>
      <c r="D152" s="3">
        <v>4</v>
      </c>
      <c r="E152">
        <v>0.5</v>
      </c>
      <c r="F152" s="1">
        <f>A152+(4-D152)*2</f>
        <v>2</v>
      </c>
      <c r="G152" s="1">
        <f>LOOKUP(B152,A$162:A$171,B$162:B$171)</f>
        <v>4</v>
      </c>
      <c r="H152" s="1">
        <f>F152*10000+G152*100+C152</f>
        <v>20406</v>
      </c>
      <c r="I152" s="8" t="str">
        <f>IF(H152=LOOKUP(H152,Sheet2!H$2:H$831),"OK","NO")</f>
        <v>NO</v>
      </c>
      <c r="J152" s="1">
        <f>IF(I152="OK",LOOKUP(H152,Sheet2!H$2:H$829,Sheet2!I$2:I$829),0)</f>
        <v>0</v>
      </c>
      <c r="M152" s="6">
        <f>IF(J152&gt;0,J152/24740*830,"")</f>
      </c>
    </row>
    <row r="153" spans="1:13" s="1" customFormat="1" ht="12.75">
      <c r="A153" s="1">
        <v>2</v>
      </c>
      <c r="B153" s="2" t="s">
        <v>3</v>
      </c>
      <c r="C153" s="1">
        <v>8</v>
      </c>
      <c r="D153" s="3">
        <v>3</v>
      </c>
      <c r="E153">
        <v>0.5</v>
      </c>
      <c r="F153" s="1">
        <f>A153+(4-D153)*2</f>
        <v>4</v>
      </c>
      <c r="G153" s="1">
        <f>LOOKUP(B153,A$162:A$171,B$162:B$171)</f>
        <v>4</v>
      </c>
      <c r="H153" s="1">
        <f>F153*10000+G153*100+C153</f>
        <v>40408</v>
      </c>
      <c r="I153" s="8" t="str">
        <f>IF(H153=LOOKUP(H153,Sheet2!H$2:H$831),"OK","NO")</f>
        <v>NO</v>
      </c>
      <c r="J153" s="1">
        <f>IF(I153="OK",LOOKUP(H153,Sheet2!H$2:H$829,Sheet2!I$2:I$829),0)</f>
        <v>0</v>
      </c>
      <c r="M153" s="6">
        <f>IF(J153&gt;0,J153/24740*830,"")</f>
      </c>
    </row>
    <row r="154" spans="1:13" s="1" customFormat="1" ht="12.75">
      <c r="A154" s="1">
        <v>2</v>
      </c>
      <c r="B154" s="2" t="s">
        <v>3</v>
      </c>
      <c r="C154" s="1">
        <v>14</v>
      </c>
      <c r="D154" s="3">
        <v>4</v>
      </c>
      <c r="E154">
        <v>0.5</v>
      </c>
      <c r="F154" s="1">
        <f>A154+(4-D154)*2</f>
        <v>2</v>
      </c>
      <c r="G154" s="1">
        <f>LOOKUP(B154,A$162:A$171,B$162:B$171)</f>
        <v>4</v>
      </c>
      <c r="H154" s="1">
        <f>F154*10000+G154*100+C154</f>
        <v>20414</v>
      </c>
      <c r="I154" s="8" t="str">
        <f>IF(H154=LOOKUP(H154,Sheet2!H$2:H$831),"OK","NO")</f>
        <v>NO</v>
      </c>
      <c r="J154" s="1">
        <f>IF(I154="OK",LOOKUP(H154,Sheet2!H$2:H$829,Sheet2!I$2:I$829),0)</f>
        <v>0</v>
      </c>
      <c r="M154" s="6">
        <f>IF(J154&gt;0,J154/24740*830,"")</f>
      </c>
    </row>
    <row r="155" spans="1:13" s="1" customFormat="1" ht="12.75">
      <c r="A155" s="1">
        <v>2</v>
      </c>
      <c r="B155" s="2" t="s">
        <v>3</v>
      </c>
      <c r="C155" s="1">
        <v>22</v>
      </c>
      <c r="D155" s="3">
        <v>4</v>
      </c>
      <c r="E155">
        <v>0.5</v>
      </c>
      <c r="F155" s="1">
        <f>A155+(4-D155)*2</f>
        <v>2</v>
      </c>
      <c r="G155" s="1">
        <f>LOOKUP(B155,A$162:A$171,B$162:B$171)</f>
        <v>4</v>
      </c>
      <c r="H155" s="1">
        <f>F155*10000+G155*100+C155</f>
        <v>20422</v>
      </c>
      <c r="I155" s="8" t="str">
        <f>IF(H155=LOOKUP(H155,Sheet2!H$2:H$831),"OK","NO")</f>
        <v>NO</v>
      </c>
      <c r="J155" s="1">
        <f>IF(I155="OK",LOOKUP(H155,Sheet2!H$2:H$829,Sheet2!I$2:I$829),0)</f>
        <v>0</v>
      </c>
      <c r="M155" s="6">
        <f>IF(J155&gt;0,J155/24740*830,"")</f>
      </c>
    </row>
    <row r="156" spans="1:13" s="1" customFormat="1" ht="12.75">
      <c r="A156" s="1">
        <v>2</v>
      </c>
      <c r="B156" s="2" t="s">
        <v>3</v>
      </c>
      <c r="C156" s="1">
        <v>31</v>
      </c>
      <c r="D156" s="3">
        <v>4</v>
      </c>
      <c r="E156">
        <v>0.5</v>
      </c>
      <c r="F156" s="1">
        <f>A156+(4-D156)*2</f>
        <v>2</v>
      </c>
      <c r="G156" s="1">
        <f>LOOKUP(B156,A$162:A$171,B$162:B$171)</f>
        <v>4</v>
      </c>
      <c r="H156" s="1">
        <f>F156*10000+G156*100+C156</f>
        <v>20431</v>
      </c>
      <c r="I156" s="8" t="str">
        <f>IF(H156=LOOKUP(H156,Sheet2!H$2:H$831),"OK","NO")</f>
        <v>NO</v>
      </c>
      <c r="J156" s="1">
        <f>IF(I156="OK",LOOKUP(H156,Sheet2!H$2:H$829,Sheet2!I$2:I$829),0)</f>
        <v>0</v>
      </c>
      <c r="M156" s="6">
        <f>IF(J156&gt;0,J156/24740*830,"")</f>
      </c>
    </row>
    <row r="157" spans="1:13" s="1" customFormat="1" ht="12.75">
      <c r="A157" s="1">
        <v>2</v>
      </c>
      <c r="B157" s="2" t="s">
        <v>1</v>
      </c>
      <c r="C157" s="1">
        <v>1</v>
      </c>
      <c r="D157" s="3">
        <v>4</v>
      </c>
      <c r="E157">
        <v>2</v>
      </c>
      <c r="F157" s="1">
        <f>A157+(4-D157)*2</f>
        <v>2</v>
      </c>
      <c r="G157" s="1">
        <f>LOOKUP(B157,A$162:A$171,B$162:B$171)</f>
        <v>2</v>
      </c>
      <c r="H157" s="1">
        <f>F157*10000+G157*100+C157</f>
        <v>20201</v>
      </c>
      <c r="I157" s="8" t="str">
        <f>IF(H157=LOOKUP(H157,Sheet2!H$2:H$831),"OK","NO")</f>
        <v>OK</v>
      </c>
      <c r="J157" s="1">
        <f>IF(I157="OK",LOOKUP(H157,Sheet2!H$2:H$829,Sheet2!I$2:I$829),0)</f>
        <v>0</v>
      </c>
      <c r="M157" s="6">
        <f>IF(J157&gt;0,J157/24740*830,"")</f>
      </c>
    </row>
    <row r="158" spans="1:13" ht="12.75">
      <c r="A158" s="1">
        <v>2</v>
      </c>
      <c r="B158" s="2" t="s">
        <v>1</v>
      </c>
      <c r="C158" s="1">
        <v>10</v>
      </c>
      <c r="D158" s="3">
        <v>4</v>
      </c>
      <c r="E158">
        <v>2</v>
      </c>
      <c r="F158" s="1">
        <f>A158+(4-D158)*2</f>
        <v>2</v>
      </c>
      <c r="G158" s="1">
        <f>LOOKUP(B158,A$162:A$171,B$162:B$171)</f>
        <v>2</v>
      </c>
      <c r="H158" s="1">
        <f>F158*10000+G158*100+C158</f>
        <v>20210</v>
      </c>
      <c r="I158" s="8" t="str">
        <f>IF(H158=LOOKUP(H158,Sheet2!H$2:H$831),"OK","NO")</f>
        <v>OK</v>
      </c>
      <c r="J158" s="1">
        <f>IF(I158="OK",LOOKUP(H158,Sheet2!H$2:H$829,Sheet2!I$2:I$829),0)</f>
        <v>0</v>
      </c>
      <c r="K158" s="1"/>
      <c r="L158" s="1"/>
      <c r="M158" s="6">
        <f>IF(J158&gt;0,J158/24740*830,"")</f>
      </c>
    </row>
    <row r="162" spans="1:2" ht="12.75">
      <c r="A162" s="9" t="s">
        <v>0</v>
      </c>
      <c r="B162">
        <v>1</v>
      </c>
    </row>
    <row r="163" spans="1:2" ht="12.75">
      <c r="A163" s="9" t="s">
        <v>1</v>
      </c>
      <c r="B163">
        <v>2</v>
      </c>
    </row>
    <row r="164" spans="1:2" ht="12.75">
      <c r="A164" s="9" t="s">
        <v>2</v>
      </c>
      <c r="B164">
        <v>3</v>
      </c>
    </row>
    <row r="165" spans="1:2" ht="12.75">
      <c r="A165" s="9" t="s">
        <v>3</v>
      </c>
      <c r="B165">
        <v>4</v>
      </c>
    </row>
    <row r="166" spans="1:2" ht="12.75">
      <c r="A166" s="9" t="s">
        <v>8</v>
      </c>
      <c r="B166">
        <v>5</v>
      </c>
    </row>
    <row r="167" spans="1:2" ht="12.75">
      <c r="A167" s="9" t="s">
        <v>9</v>
      </c>
      <c r="B167">
        <v>6</v>
      </c>
    </row>
    <row r="168" spans="1:2" ht="12.75">
      <c r="A168" s="9" t="s">
        <v>10</v>
      </c>
      <c r="B168">
        <v>7</v>
      </c>
    </row>
    <row r="169" spans="1:2" ht="12.75">
      <c r="A169" s="9" t="s">
        <v>11</v>
      </c>
      <c r="B169">
        <v>8</v>
      </c>
    </row>
    <row r="170" spans="1:2" ht="12.75">
      <c r="A170" s="9" t="s">
        <v>28</v>
      </c>
      <c r="B170">
        <v>9</v>
      </c>
    </row>
    <row r="171" spans="1:2" ht="12.75">
      <c r="A171" s="9" t="s">
        <v>13</v>
      </c>
      <c r="B171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30"/>
  <sheetViews>
    <sheetView zoomScalePageLayoutView="0" workbookViewId="0" topLeftCell="A797">
      <selection activeCell="N801" sqref="N1:N16384"/>
    </sheetView>
  </sheetViews>
  <sheetFormatPr defaultColWidth="9.140625" defaultRowHeight="12.75"/>
  <cols>
    <col min="13" max="13" width="14.140625" style="0" customWidth="1"/>
    <col min="14" max="14" width="9.140625" style="11" customWidth="1"/>
  </cols>
  <sheetData>
    <row r="1" spans="1:11" ht="12.7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I1" t="s">
        <v>23</v>
      </c>
      <c r="J1" t="s">
        <v>24</v>
      </c>
      <c r="K1" t="s">
        <v>25</v>
      </c>
    </row>
    <row r="2" ht="12.75">
      <c r="I2">
        <f>SUM(I1:I1)</f>
        <v>0</v>
      </c>
    </row>
    <row r="3" spans="1:14" ht="12.75">
      <c r="A3">
        <v>4</v>
      </c>
      <c r="B3">
        <v>71</v>
      </c>
      <c r="C3">
        <v>5</v>
      </c>
      <c r="D3">
        <v>10</v>
      </c>
      <c r="E3">
        <v>1</v>
      </c>
      <c r="F3">
        <v>3</v>
      </c>
      <c r="G3">
        <v>18</v>
      </c>
      <c r="H3">
        <f>E3*10000+F3*100+G3</f>
        <v>10318</v>
      </c>
      <c r="I3">
        <v>1478</v>
      </c>
      <c r="J3">
        <v>3.420242</v>
      </c>
      <c r="K3">
        <v>0.610469</v>
      </c>
      <c r="M3">
        <f>I3</f>
        <v>1478</v>
      </c>
      <c r="N3" s="11">
        <f>M3/M$830</f>
        <v>0.059741309620048505</v>
      </c>
    </row>
    <row r="4" spans="1:14" ht="12.75">
      <c r="A4">
        <v>4</v>
      </c>
      <c r="B4">
        <v>261</v>
      </c>
      <c r="C4">
        <v>21</v>
      </c>
      <c r="D4">
        <v>8</v>
      </c>
      <c r="E4">
        <v>2</v>
      </c>
      <c r="F4">
        <v>3</v>
      </c>
      <c r="G4">
        <v>5</v>
      </c>
      <c r="H4">
        <f>E4*10000+F4*100+G4</f>
        <v>20305</v>
      </c>
      <c r="I4">
        <v>1046</v>
      </c>
      <c r="J4">
        <v>3.454255</v>
      </c>
      <c r="K4">
        <v>-0.81995</v>
      </c>
      <c r="M4">
        <f>M3+I4</f>
        <v>2524</v>
      </c>
      <c r="N4" s="11">
        <f aca="true" t="shared" si="0" ref="N4:N67">M4/M$830</f>
        <v>0.10202101859337107</v>
      </c>
    </row>
    <row r="5" spans="1:14" ht="12.75">
      <c r="A5">
        <v>4</v>
      </c>
      <c r="B5">
        <v>214</v>
      </c>
      <c r="C5">
        <v>17</v>
      </c>
      <c r="D5">
        <v>9</v>
      </c>
      <c r="E5">
        <v>2</v>
      </c>
      <c r="F5">
        <v>3</v>
      </c>
      <c r="G5">
        <v>9</v>
      </c>
      <c r="H5">
        <f>E5*10000+F5*100+G5</f>
        <v>20309</v>
      </c>
      <c r="I5">
        <v>921</v>
      </c>
      <c r="J5">
        <v>3.600984</v>
      </c>
      <c r="K5">
        <v>-0.481821</v>
      </c>
      <c r="M5">
        <f aca="true" t="shared" si="1" ref="M5:M68">M4+I5</f>
        <v>3445</v>
      </c>
      <c r="N5" s="11">
        <f t="shared" si="0"/>
        <v>0.13924818108326598</v>
      </c>
    </row>
    <row r="6" spans="1:14" ht="12.75">
      <c r="A6">
        <v>4</v>
      </c>
      <c r="B6">
        <v>45</v>
      </c>
      <c r="C6">
        <v>3</v>
      </c>
      <c r="D6">
        <v>8</v>
      </c>
      <c r="E6">
        <v>1</v>
      </c>
      <c r="F6">
        <v>3</v>
      </c>
      <c r="G6">
        <v>4</v>
      </c>
      <c r="H6">
        <f>E6*10000+F6*100+G6</f>
        <v>10304</v>
      </c>
      <c r="I6">
        <v>818</v>
      </c>
      <c r="J6">
        <v>3.434188</v>
      </c>
      <c r="K6">
        <v>0.838369</v>
      </c>
      <c r="M6">
        <f t="shared" si="1"/>
        <v>4263</v>
      </c>
      <c r="N6" s="11">
        <f t="shared" si="0"/>
        <v>0.1723120452708165</v>
      </c>
    </row>
    <row r="7" spans="1:14" ht="12.75">
      <c r="A7">
        <v>3</v>
      </c>
      <c r="B7">
        <v>275</v>
      </c>
      <c r="C7">
        <v>22</v>
      </c>
      <c r="D7">
        <v>10</v>
      </c>
      <c r="E7">
        <v>4</v>
      </c>
      <c r="F7">
        <v>3</v>
      </c>
      <c r="G7">
        <v>22</v>
      </c>
      <c r="H7">
        <f>E7*10000+F7*100+G7</f>
        <v>40322</v>
      </c>
      <c r="I7">
        <v>795</v>
      </c>
      <c r="J7">
        <v>3.293181</v>
      </c>
      <c r="K7">
        <v>-2.3766</v>
      </c>
      <c r="M7">
        <f t="shared" si="1"/>
        <v>5058</v>
      </c>
      <c r="N7" s="11">
        <f t="shared" si="0"/>
        <v>0.20444624090541633</v>
      </c>
    </row>
    <row r="8" spans="1:14" ht="12.75">
      <c r="A8">
        <v>4</v>
      </c>
      <c r="B8">
        <v>83</v>
      </c>
      <c r="C8">
        <v>6</v>
      </c>
      <c r="D8">
        <v>10</v>
      </c>
      <c r="E8">
        <v>1</v>
      </c>
      <c r="F8">
        <v>3</v>
      </c>
      <c r="G8">
        <v>17</v>
      </c>
      <c r="H8">
        <f>E8*10000+F8*100+G8</f>
        <v>10317</v>
      </c>
      <c r="I8">
        <v>705</v>
      </c>
      <c r="J8">
        <v>3.464737</v>
      </c>
      <c r="K8">
        <v>0.541883</v>
      </c>
      <c r="M8">
        <f t="shared" si="1"/>
        <v>5763</v>
      </c>
      <c r="N8" s="11">
        <f t="shared" si="0"/>
        <v>0.23294260307194825</v>
      </c>
    </row>
    <row r="9" spans="1:14" ht="12.75">
      <c r="A9">
        <v>4</v>
      </c>
      <c r="B9">
        <v>263</v>
      </c>
      <c r="C9">
        <v>21</v>
      </c>
      <c r="D9">
        <v>10</v>
      </c>
      <c r="E9">
        <v>2</v>
      </c>
      <c r="F9">
        <v>3</v>
      </c>
      <c r="G9">
        <v>21</v>
      </c>
      <c r="H9">
        <f>E9*10000+F9*100+G9</f>
        <v>20321</v>
      </c>
      <c r="I9">
        <v>617</v>
      </c>
      <c r="J9">
        <v>3.34163</v>
      </c>
      <c r="K9">
        <v>-0.711635</v>
      </c>
      <c r="M9">
        <f t="shared" si="1"/>
        <v>6380</v>
      </c>
      <c r="N9" s="11">
        <f t="shared" si="0"/>
        <v>0.25788197251414713</v>
      </c>
    </row>
    <row r="10" spans="1:14" ht="12.75">
      <c r="A10">
        <v>4</v>
      </c>
      <c r="B10">
        <v>213</v>
      </c>
      <c r="C10">
        <v>17</v>
      </c>
      <c r="D10">
        <v>8</v>
      </c>
      <c r="E10">
        <v>2</v>
      </c>
      <c r="F10">
        <v>3</v>
      </c>
      <c r="G10">
        <v>1</v>
      </c>
      <c r="H10">
        <f>E10*10000+F10*100+G10</f>
        <v>20301</v>
      </c>
      <c r="I10">
        <v>613</v>
      </c>
      <c r="J10">
        <v>3.688469</v>
      </c>
      <c r="K10">
        <v>-0.530333</v>
      </c>
      <c r="M10">
        <f t="shared" si="1"/>
        <v>6993</v>
      </c>
      <c r="N10" s="11">
        <f t="shared" si="0"/>
        <v>0.2826596604688763</v>
      </c>
    </row>
    <row r="11" spans="1:14" ht="12.75">
      <c r="A11">
        <v>4</v>
      </c>
      <c r="B11">
        <v>22</v>
      </c>
      <c r="C11">
        <v>1</v>
      </c>
      <c r="D11">
        <v>9</v>
      </c>
      <c r="E11">
        <v>1</v>
      </c>
      <c r="F11">
        <v>3</v>
      </c>
      <c r="G11">
        <v>14</v>
      </c>
      <c r="H11">
        <f>E11*10000+F11*100+G11</f>
        <v>10314</v>
      </c>
      <c r="I11">
        <v>601</v>
      </c>
      <c r="J11">
        <v>3.272587</v>
      </c>
      <c r="K11">
        <v>0.879344</v>
      </c>
      <c r="M11">
        <f t="shared" si="1"/>
        <v>7594</v>
      </c>
      <c r="N11" s="11">
        <f t="shared" si="0"/>
        <v>0.30695230396119644</v>
      </c>
    </row>
    <row r="12" spans="1:14" ht="12.75">
      <c r="A12">
        <v>3</v>
      </c>
      <c r="B12">
        <v>273</v>
      </c>
      <c r="C12">
        <v>22</v>
      </c>
      <c r="D12">
        <v>8</v>
      </c>
      <c r="E12">
        <v>4</v>
      </c>
      <c r="F12">
        <v>3</v>
      </c>
      <c r="G12">
        <v>6</v>
      </c>
      <c r="H12">
        <f>E12*10000+F12*100+G12</f>
        <v>40306</v>
      </c>
      <c r="I12">
        <v>591</v>
      </c>
      <c r="J12">
        <v>3.394217</v>
      </c>
      <c r="K12">
        <v>-2.268448</v>
      </c>
      <c r="M12">
        <f t="shared" si="1"/>
        <v>8185</v>
      </c>
      <c r="N12" s="11">
        <f t="shared" si="0"/>
        <v>0.33084074373484235</v>
      </c>
    </row>
    <row r="13" spans="1:14" ht="12.75">
      <c r="A13">
        <v>4</v>
      </c>
      <c r="B13">
        <v>215</v>
      </c>
      <c r="C13">
        <v>17</v>
      </c>
      <c r="D13">
        <v>10</v>
      </c>
      <c r="E13">
        <v>2</v>
      </c>
      <c r="F13">
        <v>3</v>
      </c>
      <c r="G13">
        <v>17</v>
      </c>
      <c r="H13">
        <f>E13*10000+F13*100+G13</f>
        <v>20317</v>
      </c>
      <c r="I13">
        <v>559</v>
      </c>
      <c r="J13">
        <v>3.518741</v>
      </c>
      <c r="K13">
        <v>-0.440897</v>
      </c>
      <c r="M13">
        <f t="shared" si="1"/>
        <v>8744</v>
      </c>
      <c r="N13" s="11">
        <f t="shared" si="0"/>
        <v>0.3534357316087308</v>
      </c>
    </row>
    <row r="14" spans="1:14" ht="12.75">
      <c r="A14">
        <v>4</v>
      </c>
      <c r="B14">
        <v>260</v>
      </c>
      <c r="C14">
        <v>21</v>
      </c>
      <c r="D14">
        <v>7</v>
      </c>
      <c r="E14">
        <v>2</v>
      </c>
      <c r="F14">
        <v>2</v>
      </c>
      <c r="G14">
        <v>29</v>
      </c>
      <c r="H14">
        <f>E14*10000+F14*100+G14</f>
        <v>20229</v>
      </c>
      <c r="I14">
        <v>553</v>
      </c>
      <c r="J14">
        <v>3.510221</v>
      </c>
      <c r="K14">
        <v>-0.883994</v>
      </c>
      <c r="M14">
        <f t="shared" si="1"/>
        <v>9297</v>
      </c>
      <c r="N14" s="11">
        <f t="shared" si="0"/>
        <v>0.3757881972514147</v>
      </c>
    </row>
    <row r="15" spans="1:14" ht="12.75">
      <c r="A15">
        <v>4</v>
      </c>
      <c r="B15">
        <v>274</v>
      </c>
      <c r="C15">
        <v>22</v>
      </c>
      <c r="D15">
        <v>9</v>
      </c>
      <c r="E15">
        <v>2</v>
      </c>
      <c r="F15">
        <v>3</v>
      </c>
      <c r="G15">
        <v>14</v>
      </c>
      <c r="H15">
        <f>E15*10000+F15*100+G15</f>
        <v>20314</v>
      </c>
      <c r="I15">
        <v>475</v>
      </c>
      <c r="J15">
        <v>3.343869</v>
      </c>
      <c r="K15">
        <v>-0.81633</v>
      </c>
      <c r="M15">
        <f t="shared" si="1"/>
        <v>9772</v>
      </c>
      <c r="N15" s="11">
        <f t="shared" si="0"/>
        <v>0.39498787388843976</v>
      </c>
    </row>
    <row r="16" spans="1:14" ht="12.75">
      <c r="A16">
        <v>4</v>
      </c>
      <c r="B16">
        <v>251</v>
      </c>
      <c r="C16">
        <v>20</v>
      </c>
      <c r="D16">
        <v>10</v>
      </c>
      <c r="E16">
        <v>2</v>
      </c>
      <c r="F16">
        <v>3</v>
      </c>
      <c r="G16">
        <v>20</v>
      </c>
      <c r="H16">
        <f>E16*10000+F16*100+G16</f>
        <v>20320</v>
      </c>
      <c r="I16">
        <v>429</v>
      </c>
      <c r="J16">
        <v>3.389276</v>
      </c>
      <c r="K16">
        <v>-0.652875</v>
      </c>
      <c r="M16">
        <f t="shared" si="1"/>
        <v>10201</v>
      </c>
      <c r="N16" s="11">
        <f t="shared" si="0"/>
        <v>0.41232821341956344</v>
      </c>
    </row>
    <row r="17" spans="1:14" ht="12.75">
      <c r="A17">
        <v>4</v>
      </c>
      <c r="B17">
        <v>23</v>
      </c>
      <c r="C17">
        <v>1</v>
      </c>
      <c r="D17">
        <v>10</v>
      </c>
      <c r="E17">
        <v>1</v>
      </c>
      <c r="F17">
        <v>3</v>
      </c>
      <c r="G17">
        <v>22</v>
      </c>
      <c r="H17">
        <f>E17*10000+F17*100+G17</f>
        <v>10322</v>
      </c>
      <c r="I17">
        <v>406</v>
      </c>
      <c r="J17">
        <v>3.228377</v>
      </c>
      <c r="K17">
        <v>0.828486</v>
      </c>
      <c r="M17">
        <f t="shared" si="1"/>
        <v>10607</v>
      </c>
      <c r="N17" s="11">
        <f t="shared" si="0"/>
        <v>0.42873888439773644</v>
      </c>
    </row>
    <row r="18" spans="1:14" ht="12.75">
      <c r="A18">
        <v>4</v>
      </c>
      <c r="B18">
        <v>58</v>
      </c>
      <c r="C18">
        <v>4</v>
      </c>
      <c r="D18">
        <v>9</v>
      </c>
      <c r="E18">
        <v>1</v>
      </c>
      <c r="F18">
        <v>3</v>
      </c>
      <c r="G18">
        <v>11</v>
      </c>
      <c r="H18">
        <f>E18*10000+F18*100+G18</f>
        <v>10311</v>
      </c>
      <c r="I18">
        <v>401</v>
      </c>
      <c r="J18">
        <v>3.433683</v>
      </c>
      <c r="K18">
        <v>0.723619</v>
      </c>
      <c r="M18">
        <f t="shared" si="1"/>
        <v>11008</v>
      </c>
      <c r="N18" s="11">
        <f t="shared" si="0"/>
        <v>0.44494745351657233</v>
      </c>
    </row>
    <row r="19" spans="1:14" ht="12.75">
      <c r="A19">
        <v>4</v>
      </c>
      <c r="B19">
        <v>225</v>
      </c>
      <c r="C19">
        <v>18</v>
      </c>
      <c r="D19">
        <v>8</v>
      </c>
      <c r="E19">
        <v>2</v>
      </c>
      <c r="F19">
        <v>3</v>
      </c>
      <c r="G19">
        <v>2</v>
      </c>
      <c r="H19">
        <f>E19*10000+F19*100+G19</f>
        <v>20302</v>
      </c>
      <c r="I19">
        <v>396</v>
      </c>
      <c r="J19">
        <v>3.633301</v>
      </c>
      <c r="K19">
        <v>-0.615858</v>
      </c>
      <c r="M19">
        <f t="shared" si="1"/>
        <v>11404</v>
      </c>
      <c r="N19" s="11">
        <f t="shared" si="0"/>
        <v>0.4609539207760711</v>
      </c>
    </row>
    <row r="20" spans="1:14" ht="12.75">
      <c r="A20">
        <v>3</v>
      </c>
      <c r="B20">
        <v>272</v>
      </c>
      <c r="C20">
        <v>22</v>
      </c>
      <c r="D20">
        <v>7</v>
      </c>
      <c r="E20">
        <v>4</v>
      </c>
      <c r="F20">
        <v>2</v>
      </c>
      <c r="G20">
        <v>30</v>
      </c>
      <c r="H20">
        <f>E20*10000+F20*100+G20</f>
        <v>40230</v>
      </c>
      <c r="I20">
        <v>391</v>
      </c>
      <c r="J20">
        <v>3.443501</v>
      </c>
      <c r="K20">
        <v>-2.20566</v>
      </c>
      <c r="M20">
        <f t="shared" si="1"/>
        <v>11795</v>
      </c>
      <c r="N20" s="11">
        <f t="shared" si="0"/>
        <v>0.47675828617623284</v>
      </c>
    </row>
    <row r="21" spans="1:14" ht="12.75">
      <c r="A21">
        <v>4</v>
      </c>
      <c r="B21">
        <v>250</v>
      </c>
      <c r="C21">
        <v>20</v>
      </c>
      <c r="D21">
        <v>9</v>
      </c>
      <c r="E21">
        <v>2</v>
      </c>
      <c r="F21">
        <v>3</v>
      </c>
      <c r="G21">
        <v>12</v>
      </c>
      <c r="H21">
        <f>E21*10000+F21*100+G21</f>
        <v>20312</v>
      </c>
      <c r="I21">
        <v>386</v>
      </c>
      <c r="J21">
        <v>3.451462</v>
      </c>
      <c r="K21">
        <v>-0.703033</v>
      </c>
      <c r="M21">
        <f t="shared" si="1"/>
        <v>12181</v>
      </c>
      <c r="N21" s="11">
        <f t="shared" si="0"/>
        <v>0.4923605497170574</v>
      </c>
    </row>
    <row r="22" spans="1:14" ht="12.75">
      <c r="A22">
        <v>4</v>
      </c>
      <c r="B22">
        <v>239</v>
      </c>
      <c r="C22">
        <v>19</v>
      </c>
      <c r="D22">
        <v>10</v>
      </c>
      <c r="E22">
        <v>2</v>
      </c>
      <c r="F22">
        <v>3</v>
      </c>
      <c r="G22">
        <v>19</v>
      </c>
      <c r="H22">
        <f>E22*10000+F22*100+G22</f>
        <v>20319</v>
      </c>
      <c r="I22">
        <v>383</v>
      </c>
      <c r="J22">
        <v>3.435344</v>
      </c>
      <c r="K22">
        <v>-0.588321</v>
      </c>
      <c r="M22">
        <f t="shared" si="1"/>
        <v>12564</v>
      </c>
      <c r="N22" s="11">
        <f t="shared" si="0"/>
        <v>0.5078415521422797</v>
      </c>
    </row>
    <row r="23" spans="1:14" ht="12.75">
      <c r="A23">
        <v>4</v>
      </c>
      <c r="B23">
        <v>47</v>
      </c>
      <c r="C23">
        <v>3</v>
      </c>
      <c r="D23">
        <v>10</v>
      </c>
      <c r="E23">
        <v>1</v>
      </c>
      <c r="F23">
        <v>3</v>
      </c>
      <c r="G23">
        <v>20</v>
      </c>
      <c r="H23">
        <f>E23*10000+F23*100+G23</f>
        <v>10320</v>
      </c>
      <c r="I23">
        <v>353</v>
      </c>
      <c r="J23">
        <v>3.325562</v>
      </c>
      <c r="K23">
        <v>0.729971</v>
      </c>
      <c r="M23">
        <f t="shared" si="1"/>
        <v>12917</v>
      </c>
      <c r="N23" s="11">
        <f t="shared" si="0"/>
        <v>0.5221099434114794</v>
      </c>
    </row>
    <row r="24" spans="1:14" ht="12.75">
      <c r="A24">
        <v>4</v>
      </c>
      <c r="B24">
        <v>262</v>
      </c>
      <c r="C24">
        <v>21</v>
      </c>
      <c r="D24">
        <v>9</v>
      </c>
      <c r="E24">
        <v>2</v>
      </c>
      <c r="F24">
        <v>3</v>
      </c>
      <c r="G24">
        <v>13</v>
      </c>
      <c r="H24">
        <f>E24*10000+F24*100+G24</f>
        <v>20313</v>
      </c>
      <c r="I24">
        <v>345</v>
      </c>
      <c r="J24">
        <v>3.397807</v>
      </c>
      <c r="K24">
        <v>-0.762736</v>
      </c>
      <c r="M24">
        <f t="shared" si="1"/>
        <v>13262</v>
      </c>
      <c r="N24" s="11">
        <f t="shared" si="0"/>
        <v>0.5360549717057397</v>
      </c>
    </row>
    <row r="25" spans="1:14" ht="12.75">
      <c r="A25">
        <v>4</v>
      </c>
      <c r="B25">
        <v>151</v>
      </c>
      <c r="C25">
        <v>12</v>
      </c>
      <c r="D25">
        <v>6</v>
      </c>
      <c r="E25">
        <v>2</v>
      </c>
      <c r="F25">
        <v>4</v>
      </c>
      <c r="G25">
        <v>26</v>
      </c>
      <c r="H25">
        <f>E25*10000+F25*100+G25</f>
        <v>20426</v>
      </c>
      <c r="I25">
        <v>335</v>
      </c>
      <c r="J25">
        <v>4.113406</v>
      </c>
      <c r="K25">
        <v>0.026647</v>
      </c>
      <c r="M25">
        <f t="shared" si="1"/>
        <v>13597</v>
      </c>
      <c r="N25" s="11">
        <f t="shared" si="0"/>
        <v>0.5495957962813258</v>
      </c>
    </row>
    <row r="26" spans="1:14" ht="12.75">
      <c r="A26">
        <v>2</v>
      </c>
      <c r="B26">
        <v>497</v>
      </c>
      <c r="C26">
        <v>29</v>
      </c>
      <c r="D26">
        <v>3</v>
      </c>
      <c r="E26">
        <v>2</v>
      </c>
      <c r="F26">
        <v>5</v>
      </c>
      <c r="G26">
        <v>28</v>
      </c>
      <c r="H26">
        <f>E26*10000+F26*100+G26</f>
        <v>20528</v>
      </c>
      <c r="I26">
        <v>334</v>
      </c>
      <c r="J26">
        <v>3.017969</v>
      </c>
      <c r="K26">
        <v>-1.321787</v>
      </c>
      <c r="M26">
        <f t="shared" si="1"/>
        <v>13931</v>
      </c>
      <c r="N26" s="11">
        <f t="shared" si="0"/>
        <v>0.5630962004850445</v>
      </c>
    </row>
    <row r="27" spans="1:14" ht="12.75">
      <c r="A27">
        <v>4</v>
      </c>
      <c r="B27">
        <v>237</v>
      </c>
      <c r="C27">
        <v>19</v>
      </c>
      <c r="D27">
        <v>8</v>
      </c>
      <c r="E27">
        <v>2</v>
      </c>
      <c r="F27">
        <v>3</v>
      </c>
      <c r="G27">
        <v>3</v>
      </c>
      <c r="H27">
        <f>E27*10000+F27*100+G27</f>
        <v>20303</v>
      </c>
      <c r="I27">
        <v>295</v>
      </c>
      <c r="J27">
        <v>3.574848</v>
      </c>
      <c r="K27">
        <v>-0.692167</v>
      </c>
      <c r="M27">
        <f t="shared" si="1"/>
        <v>14226</v>
      </c>
      <c r="N27" s="11">
        <f t="shared" si="0"/>
        <v>0.5750202101859337</v>
      </c>
    </row>
    <row r="28" spans="1:14" ht="12.75">
      <c r="A28">
        <v>4</v>
      </c>
      <c r="B28">
        <v>34</v>
      </c>
      <c r="C28">
        <v>2</v>
      </c>
      <c r="D28">
        <v>9</v>
      </c>
      <c r="E28">
        <v>1</v>
      </c>
      <c r="F28">
        <v>3</v>
      </c>
      <c r="G28">
        <v>13</v>
      </c>
      <c r="H28">
        <f>E28*10000+F28*100+G28</f>
        <v>10313</v>
      </c>
      <c r="I28">
        <v>292</v>
      </c>
      <c r="J28">
        <v>3.325969</v>
      </c>
      <c r="K28">
        <v>0.83292</v>
      </c>
      <c r="M28">
        <f t="shared" si="1"/>
        <v>14518</v>
      </c>
      <c r="N28" s="11">
        <f t="shared" si="0"/>
        <v>0.5868229587712207</v>
      </c>
    </row>
    <row r="29" spans="1:14" ht="12.75">
      <c r="A29">
        <v>4</v>
      </c>
      <c r="B29">
        <v>238</v>
      </c>
      <c r="C29">
        <v>19</v>
      </c>
      <c r="D29">
        <v>9</v>
      </c>
      <c r="E29">
        <v>2</v>
      </c>
      <c r="F29">
        <v>3</v>
      </c>
      <c r="G29">
        <v>11</v>
      </c>
      <c r="H29">
        <f>E29*10000+F29*100+G29</f>
        <v>20311</v>
      </c>
      <c r="I29">
        <v>289</v>
      </c>
      <c r="J29">
        <v>3.503992</v>
      </c>
      <c r="K29">
        <v>-0.636618</v>
      </c>
      <c r="M29">
        <f t="shared" si="1"/>
        <v>14807</v>
      </c>
      <c r="N29" s="11">
        <f t="shared" si="0"/>
        <v>0.5985044462409054</v>
      </c>
    </row>
    <row r="30" spans="1:14" ht="12.75">
      <c r="A30">
        <v>4</v>
      </c>
      <c r="B30">
        <v>56</v>
      </c>
      <c r="C30">
        <v>4</v>
      </c>
      <c r="D30">
        <v>7</v>
      </c>
      <c r="E30">
        <v>1</v>
      </c>
      <c r="F30">
        <v>2</v>
      </c>
      <c r="G30">
        <v>27</v>
      </c>
      <c r="H30">
        <f>E30*10000+F30*100+G30</f>
        <v>10227</v>
      </c>
      <c r="I30">
        <v>287</v>
      </c>
      <c r="J30">
        <v>3.555606</v>
      </c>
      <c r="K30">
        <v>0.845229</v>
      </c>
      <c r="M30">
        <f t="shared" si="1"/>
        <v>15094</v>
      </c>
      <c r="N30" s="11">
        <f t="shared" si="0"/>
        <v>0.6101050929668553</v>
      </c>
    </row>
    <row r="31" spans="1:14" ht="12.75">
      <c r="A31">
        <v>4</v>
      </c>
      <c r="B31">
        <v>59</v>
      </c>
      <c r="C31">
        <v>4</v>
      </c>
      <c r="D31">
        <v>10</v>
      </c>
      <c r="E31">
        <v>1</v>
      </c>
      <c r="F31">
        <v>3</v>
      </c>
      <c r="G31">
        <v>19</v>
      </c>
      <c r="H31">
        <f>E31*10000+F31*100+G31</f>
        <v>10319</v>
      </c>
      <c r="I31">
        <v>285</v>
      </c>
      <c r="J31">
        <v>3.373552</v>
      </c>
      <c r="K31">
        <v>0.673057</v>
      </c>
      <c r="M31">
        <f t="shared" si="1"/>
        <v>15379</v>
      </c>
      <c r="N31" s="11">
        <f t="shared" si="0"/>
        <v>0.6216248989490704</v>
      </c>
    </row>
    <row r="32" spans="1:14" ht="12.75">
      <c r="A32">
        <v>4</v>
      </c>
      <c r="B32">
        <v>70</v>
      </c>
      <c r="C32">
        <v>5</v>
      </c>
      <c r="D32">
        <v>9</v>
      </c>
      <c r="E32">
        <v>1</v>
      </c>
      <c r="F32">
        <v>3</v>
      </c>
      <c r="G32">
        <v>10</v>
      </c>
      <c r="H32">
        <f>E32*10000+F32*100+G32</f>
        <v>10310</v>
      </c>
      <c r="I32">
        <v>270</v>
      </c>
      <c r="J32">
        <v>3.486697</v>
      </c>
      <c r="K32">
        <v>0.659501</v>
      </c>
      <c r="M32">
        <f t="shared" si="1"/>
        <v>15649</v>
      </c>
      <c r="N32" s="11">
        <f t="shared" si="0"/>
        <v>0.632538399353274</v>
      </c>
    </row>
    <row r="33" spans="1:14" ht="12.75">
      <c r="A33">
        <v>1</v>
      </c>
      <c r="B33">
        <v>537</v>
      </c>
      <c r="C33">
        <v>31</v>
      </c>
      <c r="D33">
        <v>9</v>
      </c>
      <c r="E33">
        <v>4</v>
      </c>
      <c r="F33">
        <v>7</v>
      </c>
      <c r="G33">
        <v>10</v>
      </c>
      <c r="H33">
        <f>E33*10000+F33*100+G33</f>
        <v>40710</v>
      </c>
      <c r="I33">
        <v>238</v>
      </c>
      <c r="J33">
        <v>2.722473</v>
      </c>
      <c r="K33">
        <v>-2.144716</v>
      </c>
      <c r="M33">
        <f t="shared" si="1"/>
        <v>15887</v>
      </c>
      <c r="N33" s="11">
        <f t="shared" si="0"/>
        <v>0.6421584478577202</v>
      </c>
    </row>
    <row r="34" spans="1:14" ht="12.75">
      <c r="A34">
        <v>4</v>
      </c>
      <c r="B34">
        <v>224</v>
      </c>
      <c r="C34">
        <v>18</v>
      </c>
      <c r="D34">
        <v>7</v>
      </c>
      <c r="E34">
        <v>2</v>
      </c>
      <c r="F34">
        <v>2</v>
      </c>
      <c r="G34">
        <v>26</v>
      </c>
      <c r="H34">
        <f>E34*10000+F34*100+G34</f>
        <v>20226</v>
      </c>
      <c r="I34">
        <v>219</v>
      </c>
      <c r="J34">
        <v>3.715547</v>
      </c>
      <c r="K34">
        <v>-0.67801</v>
      </c>
      <c r="M34">
        <f t="shared" si="1"/>
        <v>16106</v>
      </c>
      <c r="N34" s="11">
        <f t="shared" si="0"/>
        <v>0.6510105092966856</v>
      </c>
    </row>
    <row r="35" spans="1:14" ht="12.75">
      <c r="A35">
        <v>4</v>
      </c>
      <c r="B35">
        <v>82</v>
      </c>
      <c r="C35">
        <v>6</v>
      </c>
      <c r="D35">
        <v>9</v>
      </c>
      <c r="E35">
        <v>1</v>
      </c>
      <c r="F35">
        <v>3</v>
      </c>
      <c r="G35">
        <v>9</v>
      </c>
      <c r="H35">
        <f>E35*10000+F35*100+G35</f>
        <v>10309</v>
      </c>
      <c r="I35">
        <v>210</v>
      </c>
      <c r="J35">
        <v>3.537879</v>
      </c>
      <c r="K35">
        <v>0.588316</v>
      </c>
      <c r="M35">
        <f t="shared" si="1"/>
        <v>16316</v>
      </c>
      <c r="N35" s="11">
        <f t="shared" si="0"/>
        <v>0.6594987873888439</v>
      </c>
    </row>
    <row r="36" spans="1:14" ht="12.75">
      <c r="A36">
        <v>4</v>
      </c>
      <c r="B36">
        <v>275</v>
      </c>
      <c r="C36">
        <v>22</v>
      </c>
      <c r="D36">
        <v>10</v>
      </c>
      <c r="E36">
        <v>2</v>
      </c>
      <c r="F36">
        <v>3</v>
      </c>
      <c r="G36">
        <v>22</v>
      </c>
      <c r="H36">
        <f>E36*10000+F36*100+G36</f>
        <v>20322</v>
      </c>
      <c r="I36">
        <v>207</v>
      </c>
      <c r="J36">
        <v>3.293181</v>
      </c>
      <c r="K36">
        <v>-0.764993</v>
      </c>
      <c r="M36">
        <f t="shared" si="1"/>
        <v>16523</v>
      </c>
      <c r="N36" s="11">
        <f t="shared" si="0"/>
        <v>0.6678658043654001</v>
      </c>
    </row>
    <row r="37" spans="1:14" ht="12.75">
      <c r="A37">
        <v>4</v>
      </c>
      <c r="B37">
        <v>140</v>
      </c>
      <c r="C37">
        <v>11</v>
      </c>
      <c r="D37">
        <v>7</v>
      </c>
      <c r="E37">
        <v>1</v>
      </c>
      <c r="F37">
        <v>4</v>
      </c>
      <c r="G37">
        <v>26</v>
      </c>
      <c r="H37">
        <f>E37*10000+F37*100+G37</f>
        <v>10426</v>
      </c>
      <c r="I37">
        <v>197</v>
      </c>
      <c r="J37">
        <v>3.952495</v>
      </c>
      <c r="K37">
        <v>0.159661</v>
      </c>
      <c r="M37">
        <f t="shared" si="1"/>
        <v>16720</v>
      </c>
      <c r="N37" s="11">
        <f t="shared" si="0"/>
        <v>0.6758286176232822</v>
      </c>
    </row>
    <row r="38" spans="1:14" ht="12.75">
      <c r="A38">
        <v>3</v>
      </c>
      <c r="B38">
        <v>166</v>
      </c>
      <c r="C38">
        <v>13</v>
      </c>
      <c r="D38">
        <v>9</v>
      </c>
      <c r="E38">
        <v>4</v>
      </c>
      <c r="F38">
        <v>4</v>
      </c>
      <c r="G38">
        <v>20</v>
      </c>
      <c r="H38">
        <f>E38*10000+F38*100+G38</f>
        <v>40420</v>
      </c>
      <c r="I38">
        <v>195</v>
      </c>
      <c r="J38">
        <v>3.717645</v>
      </c>
      <c r="K38">
        <v>-3.051652</v>
      </c>
      <c r="M38">
        <f t="shared" si="1"/>
        <v>16915</v>
      </c>
      <c r="N38" s="11">
        <f t="shared" si="0"/>
        <v>0.6837105901374293</v>
      </c>
    </row>
    <row r="39" spans="1:14" ht="12.75">
      <c r="A39">
        <v>4</v>
      </c>
      <c r="B39">
        <v>44</v>
      </c>
      <c r="C39">
        <v>3</v>
      </c>
      <c r="D39">
        <v>7</v>
      </c>
      <c r="E39">
        <v>1</v>
      </c>
      <c r="F39">
        <v>2</v>
      </c>
      <c r="G39">
        <v>28</v>
      </c>
      <c r="H39">
        <f>E39*10000+F39*100+G39</f>
        <v>10228</v>
      </c>
      <c r="I39">
        <v>188</v>
      </c>
      <c r="J39">
        <v>3.48782</v>
      </c>
      <c r="K39">
        <v>0.902057</v>
      </c>
      <c r="M39">
        <f t="shared" si="1"/>
        <v>17103</v>
      </c>
      <c r="N39" s="11">
        <f t="shared" si="0"/>
        <v>0.6913096200485045</v>
      </c>
    </row>
    <row r="40" spans="1:14" ht="12.75">
      <c r="A40">
        <v>4</v>
      </c>
      <c r="B40">
        <v>35</v>
      </c>
      <c r="C40">
        <v>2</v>
      </c>
      <c r="D40">
        <v>10</v>
      </c>
      <c r="E40">
        <v>1</v>
      </c>
      <c r="F40">
        <v>3</v>
      </c>
      <c r="G40">
        <v>21</v>
      </c>
      <c r="H40">
        <f>E40*10000+F40*100+G40</f>
        <v>10321</v>
      </c>
      <c r="I40">
        <v>186</v>
      </c>
      <c r="J40">
        <v>3.276987</v>
      </c>
      <c r="K40">
        <v>0.781629</v>
      </c>
      <c r="M40">
        <f t="shared" si="1"/>
        <v>17289</v>
      </c>
      <c r="N40" s="11">
        <f t="shared" si="0"/>
        <v>0.6988278092158448</v>
      </c>
    </row>
    <row r="41" spans="1:14" ht="12.75">
      <c r="A41">
        <v>4</v>
      </c>
      <c r="B41">
        <v>150</v>
      </c>
      <c r="C41">
        <v>12</v>
      </c>
      <c r="D41">
        <v>5</v>
      </c>
      <c r="E41">
        <v>2</v>
      </c>
      <c r="F41">
        <v>4</v>
      </c>
      <c r="G41">
        <v>25</v>
      </c>
      <c r="H41">
        <f>E41*10000+F41*100+G41</f>
        <v>20425</v>
      </c>
      <c r="I41">
        <v>185</v>
      </c>
      <c r="J41">
        <v>4.287736</v>
      </c>
      <c r="K41">
        <v>0.031726</v>
      </c>
      <c r="M41">
        <f t="shared" si="1"/>
        <v>17474</v>
      </c>
      <c r="N41" s="11">
        <f t="shared" si="0"/>
        <v>0.7063055780113177</v>
      </c>
    </row>
    <row r="42" spans="1:14" ht="12.75">
      <c r="A42">
        <v>4</v>
      </c>
      <c r="B42">
        <v>139</v>
      </c>
      <c r="C42">
        <v>11</v>
      </c>
      <c r="D42">
        <v>6</v>
      </c>
      <c r="E42">
        <v>1</v>
      </c>
      <c r="F42">
        <v>4</v>
      </c>
      <c r="G42">
        <v>25</v>
      </c>
      <c r="H42">
        <f>E42*10000+F42*100+G42</f>
        <v>10425</v>
      </c>
      <c r="I42">
        <v>181</v>
      </c>
      <c r="J42">
        <v>4.096616</v>
      </c>
      <c r="K42">
        <v>0.184695</v>
      </c>
      <c r="M42">
        <f t="shared" si="1"/>
        <v>17655</v>
      </c>
      <c r="N42" s="11">
        <f t="shared" si="0"/>
        <v>0.7136216653193209</v>
      </c>
    </row>
    <row r="43" spans="1:14" ht="12.75">
      <c r="A43">
        <v>3</v>
      </c>
      <c r="B43">
        <v>274</v>
      </c>
      <c r="C43">
        <v>22</v>
      </c>
      <c r="D43">
        <v>9</v>
      </c>
      <c r="E43">
        <v>4</v>
      </c>
      <c r="F43">
        <v>3</v>
      </c>
      <c r="G43">
        <v>14</v>
      </c>
      <c r="H43">
        <f>E43*10000+F43*100+G43</f>
        <v>40314</v>
      </c>
      <c r="I43">
        <v>175</v>
      </c>
      <c r="J43">
        <v>3.343869</v>
      </c>
      <c r="K43">
        <v>-2.325263</v>
      </c>
      <c r="M43">
        <f t="shared" si="1"/>
        <v>17830</v>
      </c>
      <c r="N43" s="11">
        <f t="shared" si="0"/>
        <v>0.7206952303961196</v>
      </c>
    </row>
    <row r="44" spans="1:14" ht="12.75">
      <c r="A44">
        <v>4</v>
      </c>
      <c r="B44">
        <v>227</v>
      </c>
      <c r="C44">
        <v>18</v>
      </c>
      <c r="D44">
        <v>10</v>
      </c>
      <c r="E44">
        <v>2</v>
      </c>
      <c r="F44">
        <v>3</v>
      </c>
      <c r="G44">
        <v>18</v>
      </c>
      <c r="H44">
        <f>E44*10000+F44*100+G44</f>
        <v>20318</v>
      </c>
      <c r="I44">
        <v>172</v>
      </c>
      <c r="J44">
        <v>3.478878</v>
      </c>
      <c r="K44">
        <v>-0.517693</v>
      </c>
      <c r="M44">
        <f t="shared" si="1"/>
        <v>18002</v>
      </c>
      <c r="N44" s="11">
        <f t="shared" si="0"/>
        <v>0.7276475343573161</v>
      </c>
    </row>
    <row r="45" spans="1:14" ht="12.75">
      <c r="A45">
        <v>4</v>
      </c>
      <c r="B45">
        <v>249</v>
      </c>
      <c r="C45">
        <v>20</v>
      </c>
      <c r="D45">
        <v>8</v>
      </c>
      <c r="E45">
        <v>2</v>
      </c>
      <c r="F45">
        <v>3</v>
      </c>
      <c r="G45">
        <v>4</v>
      </c>
      <c r="H45">
        <f>E45*10000+F45*100+G45</f>
        <v>20304</v>
      </c>
      <c r="I45">
        <v>171</v>
      </c>
      <c r="J45">
        <v>3.514757</v>
      </c>
      <c r="K45">
        <v>-0.759918</v>
      </c>
      <c r="M45">
        <f t="shared" si="1"/>
        <v>18173</v>
      </c>
      <c r="N45" s="11">
        <f t="shared" si="0"/>
        <v>0.7345594179466451</v>
      </c>
    </row>
    <row r="46" spans="1:14" ht="12.75">
      <c r="A46">
        <v>3</v>
      </c>
      <c r="B46">
        <v>35</v>
      </c>
      <c r="C46">
        <v>2</v>
      </c>
      <c r="D46">
        <v>10</v>
      </c>
      <c r="E46">
        <v>3</v>
      </c>
      <c r="F46">
        <v>3</v>
      </c>
      <c r="G46">
        <v>21</v>
      </c>
      <c r="H46">
        <f>E46*10000+F46*100+G46</f>
        <v>30321</v>
      </c>
      <c r="I46">
        <v>164</v>
      </c>
      <c r="J46">
        <v>3.276987</v>
      </c>
      <c r="K46">
        <v>2.359963</v>
      </c>
      <c r="M46">
        <f t="shared" si="1"/>
        <v>18337</v>
      </c>
      <c r="N46" s="11">
        <f t="shared" si="0"/>
        <v>0.7411883589329021</v>
      </c>
    </row>
    <row r="47" spans="1:14" ht="12.75">
      <c r="A47">
        <v>4</v>
      </c>
      <c r="B47">
        <v>57</v>
      </c>
      <c r="C47">
        <v>4</v>
      </c>
      <c r="D47">
        <v>8</v>
      </c>
      <c r="E47">
        <v>1</v>
      </c>
      <c r="F47">
        <v>3</v>
      </c>
      <c r="G47">
        <v>3</v>
      </c>
      <c r="H47">
        <f>E47*10000+F47*100+G47</f>
        <v>10303</v>
      </c>
      <c r="I47">
        <v>149</v>
      </c>
      <c r="J47">
        <v>3.494617</v>
      </c>
      <c r="K47">
        <v>0.780711</v>
      </c>
      <c r="M47">
        <f t="shared" si="1"/>
        <v>18486</v>
      </c>
      <c r="N47" s="11">
        <f t="shared" si="0"/>
        <v>0.7472109943411479</v>
      </c>
    </row>
    <row r="48" spans="1:14" ht="12.75">
      <c r="A48">
        <v>4</v>
      </c>
      <c r="B48">
        <v>273</v>
      </c>
      <c r="C48">
        <v>22</v>
      </c>
      <c r="D48">
        <v>8</v>
      </c>
      <c r="E48">
        <v>2</v>
      </c>
      <c r="F48">
        <v>3</v>
      </c>
      <c r="G48">
        <v>6</v>
      </c>
      <c r="H48">
        <f>E48*10000+F48*100+G48</f>
        <v>20306</v>
      </c>
      <c r="I48">
        <v>138</v>
      </c>
      <c r="J48">
        <v>3.394217</v>
      </c>
      <c r="K48">
        <v>-0.873145</v>
      </c>
      <c r="M48">
        <f t="shared" si="1"/>
        <v>18624</v>
      </c>
      <c r="N48" s="11">
        <f t="shared" si="0"/>
        <v>0.7527890056588521</v>
      </c>
    </row>
    <row r="49" spans="1:14" ht="12.75">
      <c r="A49">
        <v>4</v>
      </c>
      <c r="B49">
        <v>153</v>
      </c>
      <c r="C49">
        <v>12</v>
      </c>
      <c r="D49">
        <v>8</v>
      </c>
      <c r="E49">
        <v>2</v>
      </c>
      <c r="F49">
        <v>4</v>
      </c>
      <c r="G49">
        <v>28</v>
      </c>
      <c r="H49">
        <f>E49*10000+F49*100+G49</f>
        <v>20428</v>
      </c>
      <c r="I49">
        <v>138</v>
      </c>
      <c r="J49">
        <v>3.835865</v>
      </c>
      <c r="K49">
        <v>0.020184</v>
      </c>
      <c r="M49">
        <f t="shared" si="1"/>
        <v>18762</v>
      </c>
      <c r="N49" s="11">
        <f t="shared" si="0"/>
        <v>0.7583670169765562</v>
      </c>
    </row>
    <row r="50" spans="1:14" ht="12.75">
      <c r="A50">
        <v>4</v>
      </c>
      <c r="B50">
        <v>117</v>
      </c>
      <c r="C50">
        <v>9</v>
      </c>
      <c r="D50">
        <v>8</v>
      </c>
      <c r="E50">
        <v>1</v>
      </c>
      <c r="F50">
        <v>4</v>
      </c>
      <c r="G50">
        <v>11</v>
      </c>
      <c r="H50">
        <f>E50*10000+F50*100+G50</f>
        <v>10411</v>
      </c>
      <c r="I50">
        <v>137</v>
      </c>
      <c r="J50">
        <v>3.767324</v>
      </c>
      <c r="K50">
        <v>0.36674</v>
      </c>
      <c r="M50">
        <f t="shared" si="1"/>
        <v>18899</v>
      </c>
      <c r="N50" s="11">
        <f t="shared" si="0"/>
        <v>0.7639046079223929</v>
      </c>
    </row>
    <row r="51" spans="1:14" ht="12.75">
      <c r="A51">
        <v>4</v>
      </c>
      <c r="B51">
        <v>33</v>
      </c>
      <c r="C51">
        <v>2</v>
      </c>
      <c r="D51">
        <v>8</v>
      </c>
      <c r="E51">
        <v>1</v>
      </c>
      <c r="F51">
        <v>3</v>
      </c>
      <c r="G51">
        <v>5</v>
      </c>
      <c r="H51">
        <f>E51*10000+F51*100+G51</f>
        <v>10305</v>
      </c>
      <c r="I51">
        <v>136</v>
      </c>
      <c r="J51">
        <v>3.374447</v>
      </c>
      <c r="K51">
        <v>0.88948</v>
      </c>
      <c r="M51">
        <f t="shared" si="1"/>
        <v>19035</v>
      </c>
      <c r="N51" s="11">
        <f t="shared" si="0"/>
        <v>0.7694017784963622</v>
      </c>
    </row>
    <row r="52" spans="1:14" ht="12.75">
      <c r="A52">
        <v>4</v>
      </c>
      <c r="B52">
        <v>248</v>
      </c>
      <c r="C52">
        <v>20</v>
      </c>
      <c r="D52">
        <v>7</v>
      </c>
      <c r="E52">
        <v>2</v>
      </c>
      <c r="F52">
        <v>2</v>
      </c>
      <c r="G52">
        <v>28</v>
      </c>
      <c r="H52">
        <f>E52*10000+F52*100+G52</f>
        <v>20228</v>
      </c>
      <c r="I52">
        <v>123</v>
      </c>
      <c r="J52">
        <v>3.578429</v>
      </c>
      <c r="K52">
        <v>-0.824529</v>
      </c>
      <c r="M52">
        <f t="shared" si="1"/>
        <v>19158</v>
      </c>
      <c r="N52" s="11">
        <f t="shared" si="0"/>
        <v>0.774373484236055</v>
      </c>
    </row>
    <row r="53" spans="1:14" ht="12.75">
      <c r="A53">
        <v>1</v>
      </c>
      <c r="B53">
        <v>536</v>
      </c>
      <c r="C53">
        <v>31</v>
      </c>
      <c r="D53">
        <v>8</v>
      </c>
      <c r="E53">
        <v>4</v>
      </c>
      <c r="F53">
        <v>7</v>
      </c>
      <c r="G53">
        <v>11</v>
      </c>
      <c r="H53">
        <f>E53*10000+F53*100+G53</f>
        <v>40711</v>
      </c>
      <c r="I53">
        <v>121</v>
      </c>
      <c r="J53">
        <v>2.753962</v>
      </c>
      <c r="K53">
        <v>-2.092696</v>
      </c>
      <c r="M53">
        <f t="shared" si="1"/>
        <v>19279</v>
      </c>
      <c r="N53" s="11">
        <f t="shared" si="0"/>
        <v>0.7792643492320129</v>
      </c>
    </row>
    <row r="54" spans="1:14" ht="12.75">
      <c r="A54">
        <v>4</v>
      </c>
      <c r="B54">
        <v>66</v>
      </c>
      <c r="C54">
        <v>5</v>
      </c>
      <c r="D54">
        <v>5</v>
      </c>
      <c r="E54">
        <v>1</v>
      </c>
      <c r="F54">
        <v>2</v>
      </c>
      <c r="G54">
        <v>10</v>
      </c>
      <c r="H54">
        <f>E54*10000+F54*100+G54</f>
        <v>10210</v>
      </c>
      <c r="I54">
        <v>120</v>
      </c>
      <c r="J54">
        <v>3.761775</v>
      </c>
      <c r="K54">
        <v>0.93914</v>
      </c>
      <c r="M54">
        <f t="shared" si="1"/>
        <v>19399</v>
      </c>
      <c r="N54" s="11">
        <f t="shared" si="0"/>
        <v>0.7841147938561035</v>
      </c>
    </row>
    <row r="55" spans="1:14" ht="12.75">
      <c r="A55">
        <v>1</v>
      </c>
      <c r="B55">
        <v>520</v>
      </c>
      <c r="C55">
        <v>30</v>
      </c>
      <c r="D55">
        <v>9</v>
      </c>
      <c r="E55">
        <v>4</v>
      </c>
      <c r="F55">
        <v>7</v>
      </c>
      <c r="G55">
        <v>18</v>
      </c>
      <c r="H55">
        <f>E55*10000+F55*100+G55</f>
        <v>40718</v>
      </c>
      <c r="I55">
        <v>119</v>
      </c>
      <c r="J55">
        <v>2.773151</v>
      </c>
      <c r="K55">
        <v>-2.178995</v>
      </c>
      <c r="M55">
        <f t="shared" si="1"/>
        <v>19518</v>
      </c>
      <c r="N55" s="11">
        <f t="shared" si="0"/>
        <v>0.7889248181083266</v>
      </c>
    </row>
    <row r="56" spans="1:14" ht="12.75">
      <c r="A56">
        <v>4</v>
      </c>
      <c r="B56">
        <v>46</v>
      </c>
      <c r="C56">
        <v>3</v>
      </c>
      <c r="D56">
        <v>9</v>
      </c>
      <c r="E56">
        <v>1</v>
      </c>
      <c r="F56">
        <v>3</v>
      </c>
      <c r="G56">
        <v>12</v>
      </c>
      <c r="H56">
        <f>E56*10000+F56*100+G56</f>
        <v>10312</v>
      </c>
      <c r="I56">
        <v>110</v>
      </c>
      <c r="J56">
        <v>3.379853</v>
      </c>
      <c r="K56">
        <v>0.78122</v>
      </c>
      <c r="M56">
        <f t="shared" si="1"/>
        <v>19628</v>
      </c>
      <c r="N56" s="11">
        <f t="shared" si="0"/>
        <v>0.7933710590137429</v>
      </c>
    </row>
    <row r="57" spans="1:14" ht="12.75">
      <c r="A57">
        <v>4</v>
      </c>
      <c r="B57">
        <v>68</v>
      </c>
      <c r="C57">
        <v>5</v>
      </c>
      <c r="D57">
        <v>7</v>
      </c>
      <c r="E57">
        <v>1</v>
      </c>
      <c r="F57">
        <v>2</v>
      </c>
      <c r="G57">
        <v>26</v>
      </c>
      <c r="H57">
        <f>E57*10000+F57*100+G57</f>
        <v>10226</v>
      </c>
      <c r="I57">
        <v>100</v>
      </c>
      <c r="J57">
        <v>3.624374</v>
      </c>
      <c r="K57">
        <v>0.78006</v>
      </c>
      <c r="M57">
        <f t="shared" si="1"/>
        <v>19728</v>
      </c>
      <c r="N57" s="11">
        <f t="shared" si="0"/>
        <v>0.7974130962004851</v>
      </c>
    </row>
    <row r="58" spans="1:14" ht="12.75">
      <c r="A58">
        <v>4</v>
      </c>
      <c r="B58">
        <v>143</v>
      </c>
      <c r="C58">
        <v>11</v>
      </c>
      <c r="D58">
        <v>10</v>
      </c>
      <c r="E58">
        <v>1</v>
      </c>
      <c r="F58">
        <v>4</v>
      </c>
      <c r="G58">
        <v>29</v>
      </c>
      <c r="H58">
        <f>E58*10000+F58*100+G58</f>
        <v>10429</v>
      </c>
      <c r="I58">
        <v>97</v>
      </c>
      <c r="J58">
        <v>3.612667</v>
      </c>
      <c r="K58">
        <v>0.113381</v>
      </c>
      <c r="M58">
        <f t="shared" si="1"/>
        <v>19825</v>
      </c>
      <c r="N58" s="11">
        <f t="shared" si="0"/>
        <v>0.8013338722716249</v>
      </c>
    </row>
    <row r="59" spans="1:14" ht="12.75">
      <c r="A59">
        <v>4</v>
      </c>
      <c r="B59">
        <v>103</v>
      </c>
      <c r="C59">
        <v>8</v>
      </c>
      <c r="D59">
        <v>6</v>
      </c>
      <c r="E59">
        <v>1</v>
      </c>
      <c r="F59">
        <v>4</v>
      </c>
      <c r="G59">
        <v>1</v>
      </c>
      <c r="H59">
        <f>E59*10000+F59*100+G59</f>
        <v>10401</v>
      </c>
      <c r="I59">
        <v>93</v>
      </c>
      <c r="J59">
        <v>3.929708</v>
      </c>
      <c r="K59">
        <v>0.588467</v>
      </c>
      <c r="M59">
        <f t="shared" si="1"/>
        <v>19918</v>
      </c>
      <c r="N59" s="11">
        <f t="shared" si="0"/>
        <v>0.8050929668552951</v>
      </c>
    </row>
    <row r="60" spans="1:14" ht="12.75">
      <c r="A60">
        <v>4</v>
      </c>
      <c r="B60">
        <v>53</v>
      </c>
      <c r="C60">
        <v>4</v>
      </c>
      <c r="D60">
        <v>4</v>
      </c>
      <c r="E60">
        <v>1</v>
      </c>
      <c r="F60">
        <v>2</v>
      </c>
      <c r="G60">
        <v>2</v>
      </c>
      <c r="H60">
        <f>E60*10000+F60*100+G60</f>
        <v>10202</v>
      </c>
      <c r="I60">
        <v>91</v>
      </c>
      <c r="J60">
        <v>3.726053</v>
      </c>
      <c r="K60">
        <v>1.091586</v>
      </c>
      <c r="M60">
        <f t="shared" si="1"/>
        <v>20009</v>
      </c>
      <c r="N60" s="11">
        <f t="shared" si="0"/>
        <v>0.8087712206952304</v>
      </c>
    </row>
    <row r="61" spans="1:14" ht="12.75">
      <c r="A61">
        <v>3</v>
      </c>
      <c r="B61">
        <v>154</v>
      </c>
      <c r="C61">
        <v>12</v>
      </c>
      <c r="D61">
        <v>9</v>
      </c>
      <c r="E61">
        <v>4</v>
      </c>
      <c r="F61">
        <v>4</v>
      </c>
      <c r="G61">
        <v>29</v>
      </c>
      <c r="H61">
        <f>E61*10000+F61*100+G61</f>
        <v>40429</v>
      </c>
      <c r="I61">
        <v>91</v>
      </c>
      <c r="J61">
        <v>3.721529</v>
      </c>
      <c r="K61">
        <v>3.123592</v>
      </c>
      <c r="M61">
        <f t="shared" si="1"/>
        <v>20100</v>
      </c>
      <c r="N61" s="11">
        <f t="shared" si="0"/>
        <v>0.8124494745351657</v>
      </c>
    </row>
    <row r="62" spans="1:14" ht="12.75">
      <c r="A62">
        <v>4</v>
      </c>
      <c r="B62">
        <v>130</v>
      </c>
      <c r="C62">
        <v>10</v>
      </c>
      <c r="D62">
        <v>9</v>
      </c>
      <c r="E62">
        <v>1</v>
      </c>
      <c r="F62">
        <v>4</v>
      </c>
      <c r="G62">
        <v>20</v>
      </c>
      <c r="H62">
        <f>E62*10000+F62*100+G62</f>
        <v>10420</v>
      </c>
      <c r="I62">
        <v>88</v>
      </c>
      <c r="J62">
        <v>3.694984</v>
      </c>
      <c r="K62">
        <v>0.23022</v>
      </c>
      <c r="M62">
        <f t="shared" si="1"/>
        <v>20188</v>
      </c>
      <c r="N62" s="11">
        <f t="shared" si="0"/>
        <v>0.8160064672594988</v>
      </c>
    </row>
    <row r="63" spans="1:14" ht="12.75">
      <c r="A63">
        <v>4</v>
      </c>
      <c r="B63">
        <v>128</v>
      </c>
      <c r="C63">
        <v>10</v>
      </c>
      <c r="D63">
        <v>7</v>
      </c>
      <c r="E63">
        <v>1</v>
      </c>
      <c r="F63">
        <v>4</v>
      </c>
      <c r="G63">
        <v>18</v>
      </c>
      <c r="H63">
        <f>E63*10000+F63*100+G63</f>
        <v>10418</v>
      </c>
      <c r="I63">
        <v>87</v>
      </c>
      <c r="J63">
        <v>3.922479</v>
      </c>
      <c r="K63">
        <v>0.290621</v>
      </c>
      <c r="M63">
        <f t="shared" si="1"/>
        <v>20275</v>
      </c>
      <c r="N63" s="11">
        <f t="shared" si="0"/>
        <v>0.8195230396119644</v>
      </c>
    </row>
    <row r="64" spans="1:14" ht="12.75">
      <c r="A64">
        <v>4</v>
      </c>
      <c r="B64">
        <v>236</v>
      </c>
      <c r="C64">
        <v>19</v>
      </c>
      <c r="D64">
        <v>7</v>
      </c>
      <c r="E64">
        <v>2</v>
      </c>
      <c r="F64">
        <v>2</v>
      </c>
      <c r="G64">
        <v>27</v>
      </c>
      <c r="H64">
        <f>E64*10000+F64*100+G64</f>
        <v>20227</v>
      </c>
      <c r="I64">
        <v>83</v>
      </c>
      <c r="J64">
        <v>3.6473</v>
      </c>
      <c r="K64">
        <v>-0.7563</v>
      </c>
      <c r="M64">
        <f t="shared" si="1"/>
        <v>20358</v>
      </c>
      <c r="N64" s="11">
        <f t="shared" si="0"/>
        <v>0.8228779304769603</v>
      </c>
    </row>
    <row r="65" spans="1:14" ht="12.75">
      <c r="A65">
        <v>4</v>
      </c>
      <c r="B65">
        <v>226</v>
      </c>
      <c r="C65">
        <v>18</v>
      </c>
      <c r="D65">
        <v>9</v>
      </c>
      <c r="E65">
        <v>2</v>
      </c>
      <c r="F65">
        <v>3</v>
      </c>
      <c r="G65">
        <v>10</v>
      </c>
      <c r="H65">
        <f>E65*10000+F65*100+G65</f>
        <v>20310</v>
      </c>
      <c r="I65">
        <v>81</v>
      </c>
      <c r="J65">
        <v>3.554293</v>
      </c>
      <c r="K65">
        <v>-0.562984</v>
      </c>
      <c r="M65">
        <f t="shared" si="1"/>
        <v>20439</v>
      </c>
      <c r="N65" s="11">
        <f t="shared" si="0"/>
        <v>0.8261519805982215</v>
      </c>
    </row>
    <row r="66" spans="1:14" ht="12.75">
      <c r="A66">
        <v>1</v>
      </c>
      <c r="B66">
        <v>538</v>
      </c>
      <c r="C66">
        <v>31</v>
      </c>
      <c r="D66">
        <v>10</v>
      </c>
      <c r="E66">
        <v>4</v>
      </c>
      <c r="F66">
        <v>7</v>
      </c>
      <c r="G66">
        <v>9</v>
      </c>
      <c r="H66">
        <f>E66*10000+F66*100+G66</f>
        <v>40709</v>
      </c>
      <c r="I66">
        <v>80</v>
      </c>
      <c r="J66">
        <v>2.689533</v>
      </c>
      <c r="K66">
        <v>-2.19346</v>
      </c>
      <c r="M66">
        <f t="shared" si="1"/>
        <v>20519</v>
      </c>
      <c r="N66" s="11">
        <f t="shared" si="0"/>
        <v>0.8293856103476152</v>
      </c>
    </row>
    <row r="67" spans="1:14" ht="12.75">
      <c r="A67">
        <v>4</v>
      </c>
      <c r="B67">
        <v>127</v>
      </c>
      <c r="C67">
        <v>10</v>
      </c>
      <c r="D67">
        <v>6</v>
      </c>
      <c r="E67">
        <v>1</v>
      </c>
      <c r="F67">
        <v>4</v>
      </c>
      <c r="G67">
        <v>17</v>
      </c>
      <c r="H67">
        <f>E67*10000+F67*100+G67</f>
        <v>10417</v>
      </c>
      <c r="I67">
        <v>75</v>
      </c>
      <c r="J67">
        <v>4.056947</v>
      </c>
      <c r="K67">
        <v>0.333995</v>
      </c>
      <c r="M67">
        <f t="shared" si="1"/>
        <v>20594</v>
      </c>
      <c r="N67" s="11">
        <f t="shared" si="0"/>
        <v>0.8324171382376718</v>
      </c>
    </row>
    <row r="68" spans="1:14" ht="12.75">
      <c r="A68">
        <v>3</v>
      </c>
      <c r="B68">
        <v>178</v>
      </c>
      <c r="C68">
        <v>14</v>
      </c>
      <c r="D68">
        <v>9</v>
      </c>
      <c r="E68">
        <v>4</v>
      </c>
      <c r="F68">
        <v>4</v>
      </c>
      <c r="G68">
        <v>12</v>
      </c>
      <c r="H68">
        <f>E68*10000+F68*100+G68</f>
        <v>40412</v>
      </c>
      <c r="I68">
        <v>72</v>
      </c>
      <c r="J68">
        <v>3.702415</v>
      </c>
      <c r="K68">
        <v>-2.945765</v>
      </c>
      <c r="M68">
        <f t="shared" si="1"/>
        <v>20666</v>
      </c>
      <c r="N68" s="11">
        <f aca="true" t="shared" si="2" ref="N68:N131">M68/M$830</f>
        <v>0.8353274050121261</v>
      </c>
    </row>
    <row r="69" spans="1:14" ht="12.75">
      <c r="A69">
        <v>3</v>
      </c>
      <c r="B69">
        <v>255</v>
      </c>
      <c r="C69">
        <v>21</v>
      </c>
      <c r="D69">
        <v>2</v>
      </c>
      <c r="E69">
        <v>4</v>
      </c>
      <c r="F69">
        <v>1</v>
      </c>
      <c r="G69">
        <v>20</v>
      </c>
      <c r="H69">
        <f>E69*10000+F69*100+G69</f>
        <v>40120</v>
      </c>
      <c r="I69">
        <v>71</v>
      </c>
      <c r="J69">
        <v>3.735765</v>
      </c>
      <c r="K69">
        <v>-1.819493</v>
      </c>
      <c r="M69">
        <f aca="true" t="shared" si="3" ref="M69:M132">M68+I69</f>
        <v>20737</v>
      </c>
      <c r="N69" s="11">
        <f t="shared" si="2"/>
        <v>0.838197251414713</v>
      </c>
    </row>
    <row r="70" spans="1:14" ht="12.75">
      <c r="A70">
        <v>4</v>
      </c>
      <c r="B70">
        <v>54</v>
      </c>
      <c r="C70">
        <v>4</v>
      </c>
      <c r="D70">
        <v>5</v>
      </c>
      <c r="E70">
        <v>1</v>
      </c>
      <c r="F70">
        <v>2</v>
      </c>
      <c r="G70">
        <v>11</v>
      </c>
      <c r="H70">
        <f>E70*10000+F70*100+G70</f>
        <v>10211</v>
      </c>
      <c r="I70">
        <v>70</v>
      </c>
      <c r="J70">
        <v>3.673034</v>
      </c>
      <c r="K70">
        <v>1.000023</v>
      </c>
      <c r="M70">
        <f t="shared" si="3"/>
        <v>20807</v>
      </c>
      <c r="N70" s="11">
        <f t="shared" si="2"/>
        <v>0.8410266774454325</v>
      </c>
    </row>
    <row r="71" spans="1:14" ht="12.75">
      <c r="A71">
        <v>1</v>
      </c>
      <c r="B71">
        <v>529</v>
      </c>
      <c r="C71">
        <v>31</v>
      </c>
      <c r="D71">
        <v>1</v>
      </c>
      <c r="E71">
        <v>4</v>
      </c>
      <c r="F71">
        <v>5</v>
      </c>
      <c r="G71">
        <v>14</v>
      </c>
      <c r="H71">
        <f>E71*10000+F71*100+G71</f>
        <v>40514</v>
      </c>
      <c r="I71">
        <v>69</v>
      </c>
      <c r="J71">
        <v>2.893023</v>
      </c>
      <c r="K71">
        <v>-1.645767</v>
      </c>
      <c r="M71">
        <f t="shared" si="3"/>
        <v>20876</v>
      </c>
      <c r="N71" s="11">
        <f t="shared" si="2"/>
        <v>0.8438156831042846</v>
      </c>
    </row>
    <row r="72" spans="1:14" ht="12.75">
      <c r="A72">
        <v>2</v>
      </c>
      <c r="B72">
        <v>473</v>
      </c>
      <c r="C72">
        <v>27</v>
      </c>
      <c r="D72">
        <v>13</v>
      </c>
      <c r="E72">
        <v>2</v>
      </c>
      <c r="F72">
        <v>8</v>
      </c>
      <c r="G72">
        <v>13</v>
      </c>
      <c r="H72">
        <f>E72*10000+F72*100+G72</f>
        <v>20813</v>
      </c>
      <c r="I72">
        <v>67</v>
      </c>
      <c r="J72">
        <v>2.736203</v>
      </c>
      <c r="K72">
        <v>-0.653815</v>
      </c>
      <c r="M72">
        <f t="shared" si="3"/>
        <v>20943</v>
      </c>
      <c r="N72" s="11">
        <f t="shared" si="2"/>
        <v>0.8465238480194017</v>
      </c>
    </row>
    <row r="73" spans="1:14" ht="12.75">
      <c r="A73">
        <v>1</v>
      </c>
      <c r="B73">
        <v>521</v>
      </c>
      <c r="C73">
        <v>30</v>
      </c>
      <c r="D73">
        <v>10</v>
      </c>
      <c r="E73">
        <v>4</v>
      </c>
      <c r="F73">
        <v>7</v>
      </c>
      <c r="G73">
        <v>17</v>
      </c>
      <c r="H73">
        <f>E73*10000+F73*100+G73</f>
        <v>40717</v>
      </c>
      <c r="I73">
        <v>67</v>
      </c>
      <c r="J73">
        <v>2.736764</v>
      </c>
      <c r="K73">
        <v>-2.228956</v>
      </c>
      <c r="M73">
        <f t="shared" si="3"/>
        <v>21010</v>
      </c>
      <c r="N73" s="11">
        <f t="shared" si="2"/>
        <v>0.849232012934519</v>
      </c>
    </row>
    <row r="74" spans="1:14" ht="12.75">
      <c r="A74">
        <v>4</v>
      </c>
      <c r="B74">
        <v>131</v>
      </c>
      <c r="C74">
        <v>10</v>
      </c>
      <c r="D74">
        <v>10</v>
      </c>
      <c r="E74">
        <v>1</v>
      </c>
      <c r="F74">
        <v>4</v>
      </c>
      <c r="G74">
        <v>21</v>
      </c>
      <c r="H74">
        <f>E74*10000+F74*100+G74</f>
        <v>10421</v>
      </c>
      <c r="I74">
        <v>65</v>
      </c>
      <c r="J74">
        <v>3.597252</v>
      </c>
      <c r="K74">
        <v>0.208423</v>
      </c>
      <c r="M74">
        <f t="shared" si="3"/>
        <v>21075</v>
      </c>
      <c r="N74" s="11">
        <f t="shared" si="2"/>
        <v>0.8518593371059013</v>
      </c>
    </row>
    <row r="75" spans="1:14" ht="12.75">
      <c r="A75">
        <v>4</v>
      </c>
      <c r="B75">
        <v>141</v>
      </c>
      <c r="C75">
        <v>11</v>
      </c>
      <c r="D75">
        <v>8</v>
      </c>
      <c r="E75">
        <v>1</v>
      </c>
      <c r="F75">
        <v>4</v>
      </c>
      <c r="G75">
        <v>27</v>
      </c>
      <c r="H75">
        <f>E75*10000+F75*100+G75</f>
        <v>10427</v>
      </c>
      <c r="I75">
        <v>64</v>
      </c>
      <c r="J75">
        <v>3.826166</v>
      </c>
      <c r="K75">
        <v>0.140564</v>
      </c>
      <c r="M75">
        <f t="shared" si="3"/>
        <v>21139</v>
      </c>
      <c r="N75" s="11">
        <f t="shared" si="2"/>
        <v>0.8544462409054163</v>
      </c>
    </row>
    <row r="76" spans="1:14" ht="12.75">
      <c r="A76">
        <v>4</v>
      </c>
      <c r="B76">
        <v>69</v>
      </c>
      <c r="C76">
        <v>5</v>
      </c>
      <c r="D76">
        <v>8</v>
      </c>
      <c r="E76">
        <v>1</v>
      </c>
      <c r="F76">
        <v>3</v>
      </c>
      <c r="G76">
        <v>2</v>
      </c>
      <c r="H76">
        <f>E76*10000+F76*100+G76</f>
        <v>10302</v>
      </c>
      <c r="I76">
        <v>63</v>
      </c>
      <c r="J76">
        <v>3.554962</v>
      </c>
      <c r="K76">
        <v>0.715626</v>
      </c>
      <c r="M76">
        <f t="shared" si="3"/>
        <v>21202</v>
      </c>
      <c r="N76" s="11">
        <f t="shared" si="2"/>
        <v>0.8569927243330638</v>
      </c>
    </row>
    <row r="77" spans="1:14" ht="12.75">
      <c r="A77">
        <v>4</v>
      </c>
      <c r="B77">
        <v>257</v>
      </c>
      <c r="C77">
        <v>21</v>
      </c>
      <c r="D77">
        <v>4</v>
      </c>
      <c r="E77">
        <v>2</v>
      </c>
      <c r="F77">
        <v>2</v>
      </c>
      <c r="G77">
        <v>4</v>
      </c>
      <c r="H77">
        <f>E77*10000+F77*100+G77</f>
        <v>20204</v>
      </c>
      <c r="I77">
        <v>61</v>
      </c>
      <c r="J77">
        <v>3.663292</v>
      </c>
      <c r="K77">
        <v>-1.122982</v>
      </c>
      <c r="M77">
        <f t="shared" si="3"/>
        <v>21263</v>
      </c>
      <c r="N77" s="11">
        <f t="shared" si="2"/>
        <v>0.8594583670169765</v>
      </c>
    </row>
    <row r="78" spans="1:14" ht="12.75">
      <c r="A78">
        <v>3</v>
      </c>
      <c r="B78">
        <v>167</v>
      </c>
      <c r="C78">
        <v>13</v>
      </c>
      <c r="D78">
        <v>10</v>
      </c>
      <c r="E78">
        <v>4</v>
      </c>
      <c r="F78">
        <v>4</v>
      </c>
      <c r="G78">
        <v>21</v>
      </c>
      <c r="H78">
        <f>E78*10000+F78*100+G78</f>
        <v>40421</v>
      </c>
      <c r="I78">
        <v>61</v>
      </c>
      <c r="J78">
        <v>3.615803</v>
      </c>
      <c r="K78">
        <v>-3.060392</v>
      </c>
      <c r="M78">
        <f t="shared" si="3"/>
        <v>21324</v>
      </c>
      <c r="N78" s="11">
        <f t="shared" si="2"/>
        <v>0.8619240097008892</v>
      </c>
    </row>
    <row r="79" spans="1:14" ht="12.75">
      <c r="A79">
        <v>3</v>
      </c>
      <c r="B79">
        <v>153</v>
      </c>
      <c r="C79">
        <v>12</v>
      </c>
      <c r="D79">
        <v>8</v>
      </c>
      <c r="E79">
        <v>4</v>
      </c>
      <c r="F79">
        <v>4</v>
      </c>
      <c r="G79">
        <v>28</v>
      </c>
      <c r="H79">
        <f>E79*10000+F79*100+G79</f>
        <v>40428</v>
      </c>
      <c r="I79">
        <v>61</v>
      </c>
      <c r="J79">
        <v>3.835865</v>
      </c>
      <c r="K79">
        <v>3.121409</v>
      </c>
      <c r="M79">
        <f t="shared" si="3"/>
        <v>21385</v>
      </c>
      <c r="N79" s="11">
        <f t="shared" si="2"/>
        <v>0.8643896523848019</v>
      </c>
    </row>
    <row r="80" spans="1:14" ht="12.75">
      <c r="A80">
        <v>4</v>
      </c>
      <c r="B80">
        <v>32</v>
      </c>
      <c r="C80">
        <v>2</v>
      </c>
      <c r="D80">
        <v>7</v>
      </c>
      <c r="E80">
        <v>1</v>
      </c>
      <c r="F80">
        <v>2</v>
      </c>
      <c r="G80">
        <v>29</v>
      </c>
      <c r="H80">
        <f>E80*10000+F80*100+G80</f>
        <v>10229</v>
      </c>
      <c r="I80">
        <v>60</v>
      </c>
      <c r="J80">
        <v>3.421718</v>
      </c>
      <c r="K80">
        <v>0.951746</v>
      </c>
      <c r="M80">
        <f t="shared" si="3"/>
        <v>21445</v>
      </c>
      <c r="N80" s="11">
        <f t="shared" si="2"/>
        <v>0.8668148746968473</v>
      </c>
    </row>
    <row r="81" spans="1:14" ht="12.75">
      <c r="A81">
        <v>3</v>
      </c>
      <c r="B81">
        <v>23</v>
      </c>
      <c r="C81">
        <v>1</v>
      </c>
      <c r="D81">
        <v>10</v>
      </c>
      <c r="E81">
        <v>3</v>
      </c>
      <c r="F81">
        <v>3</v>
      </c>
      <c r="G81">
        <v>22</v>
      </c>
      <c r="H81">
        <f>E81*10000+F81*100+G81</f>
        <v>30322</v>
      </c>
      <c r="I81">
        <v>60</v>
      </c>
      <c r="J81">
        <v>3.228377</v>
      </c>
      <c r="K81">
        <v>2.313106</v>
      </c>
      <c r="M81">
        <f t="shared" si="3"/>
        <v>21505</v>
      </c>
      <c r="N81" s="11">
        <f t="shared" si="2"/>
        <v>0.8692400970088925</v>
      </c>
    </row>
    <row r="82" spans="1:14" ht="12.75">
      <c r="A82">
        <v>3</v>
      </c>
      <c r="B82">
        <v>141</v>
      </c>
      <c r="C82">
        <v>11</v>
      </c>
      <c r="D82">
        <v>8</v>
      </c>
      <c r="E82">
        <v>3</v>
      </c>
      <c r="F82">
        <v>4</v>
      </c>
      <c r="G82">
        <v>27</v>
      </c>
      <c r="H82">
        <f>E82*10000+F82*100+G82</f>
        <v>30427</v>
      </c>
      <c r="I82">
        <v>59</v>
      </c>
      <c r="J82">
        <v>3.826166</v>
      </c>
      <c r="K82">
        <v>3.001029</v>
      </c>
      <c r="M82">
        <f t="shared" si="3"/>
        <v>21564</v>
      </c>
      <c r="N82" s="11">
        <f t="shared" si="2"/>
        <v>0.8716248989490704</v>
      </c>
    </row>
    <row r="83" spans="1:14" ht="12.75">
      <c r="A83">
        <v>4</v>
      </c>
      <c r="B83">
        <v>272</v>
      </c>
      <c r="C83">
        <v>22</v>
      </c>
      <c r="D83">
        <v>7</v>
      </c>
      <c r="E83">
        <v>2</v>
      </c>
      <c r="F83">
        <v>2</v>
      </c>
      <c r="G83">
        <v>30</v>
      </c>
      <c r="H83">
        <f>E83*10000+F83*100+G83</f>
        <v>20230</v>
      </c>
      <c r="I83">
        <v>58</v>
      </c>
      <c r="J83">
        <v>3.443501</v>
      </c>
      <c r="K83">
        <v>-0.935933</v>
      </c>
      <c r="M83">
        <f t="shared" si="3"/>
        <v>21622</v>
      </c>
      <c r="N83" s="11">
        <f t="shared" si="2"/>
        <v>0.8739692805173808</v>
      </c>
    </row>
    <row r="84" spans="1:14" ht="12.75">
      <c r="A84">
        <v>4</v>
      </c>
      <c r="B84">
        <v>107</v>
      </c>
      <c r="C84">
        <v>8</v>
      </c>
      <c r="D84">
        <v>10</v>
      </c>
      <c r="E84">
        <v>1</v>
      </c>
      <c r="F84">
        <v>4</v>
      </c>
      <c r="G84">
        <v>5</v>
      </c>
      <c r="H84">
        <f>E84*10000+F84*100+G84</f>
        <v>10405</v>
      </c>
      <c r="I84">
        <v>57</v>
      </c>
      <c r="J84">
        <v>3.542669</v>
      </c>
      <c r="K84">
        <v>0.386306</v>
      </c>
      <c r="M84">
        <f t="shared" si="3"/>
        <v>21679</v>
      </c>
      <c r="N84" s="11">
        <f t="shared" si="2"/>
        <v>0.8762732417138238</v>
      </c>
    </row>
    <row r="85" spans="1:14" ht="12.75">
      <c r="A85">
        <v>4</v>
      </c>
      <c r="B85">
        <v>61</v>
      </c>
      <c r="C85" t="s">
        <v>26</v>
      </c>
      <c r="D85">
        <v>0</v>
      </c>
      <c r="E85">
        <v>1</v>
      </c>
      <c r="F85">
        <v>1</v>
      </c>
      <c r="G85">
        <v>1</v>
      </c>
      <c r="H85">
        <f>E85*10000+F85*100+G85</f>
        <v>10101</v>
      </c>
      <c r="I85">
        <v>56</v>
      </c>
      <c r="J85">
        <v>3.975379</v>
      </c>
      <c r="K85">
        <v>1.536855</v>
      </c>
      <c r="M85">
        <f t="shared" si="3"/>
        <v>21735</v>
      </c>
      <c r="N85" s="11">
        <f t="shared" si="2"/>
        <v>0.8785367825383994</v>
      </c>
    </row>
    <row r="86" spans="1:14" ht="12.75">
      <c r="A86">
        <v>4</v>
      </c>
      <c r="B86">
        <v>152</v>
      </c>
      <c r="C86">
        <v>12</v>
      </c>
      <c r="D86">
        <v>7</v>
      </c>
      <c r="E86">
        <v>2</v>
      </c>
      <c r="F86">
        <v>4</v>
      </c>
      <c r="G86">
        <v>27</v>
      </c>
      <c r="H86">
        <f>E86*10000+F86*100+G86</f>
        <v>20427</v>
      </c>
      <c r="I86">
        <v>52</v>
      </c>
      <c r="J86">
        <v>3.965022</v>
      </c>
      <c r="K86">
        <v>0.02297</v>
      </c>
      <c r="M86">
        <f t="shared" si="3"/>
        <v>21787</v>
      </c>
      <c r="N86" s="11">
        <f t="shared" si="2"/>
        <v>0.8806386418755052</v>
      </c>
    </row>
    <row r="87" spans="1:14" ht="12.75">
      <c r="A87">
        <v>4</v>
      </c>
      <c r="B87">
        <v>118</v>
      </c>
      <c r="C87">
        <v>9</v>
      </c>
      <c r="D87">
        <v>9</v>
      </c>
      <c r="E87">
        <v>1</v>
      </c>
      <c r="F87">
        <v>4</v>
      </c>
      <c r="G87">
        <v>12</v>
      </c>
      <c r="H87">
        <f>E87*10000+F87*100+G87</f>
        <v>10412</v>
      </c>
      <c r="I87">
        <v>51</v>
      </c>
      <c r="J87">
        <v>3.66628</v>
      </c>
      <c r="K87">
        <v>0.330032</v>
      </c>
      <c r="M87">
        <f t="shared" si="3"/>
        <v>21838</v>
      </c>
      <c r="N87" s="11">
        <f t="shared" si="2"/>
        <v>0.8827000808407437</v>
      </c>
    </row>
    <row r="88" spans="1:14" ht="12.75">
      <c r="A88">
        <v>4</v>
      </c>
      <c r="B88">
        <v>119</v>
      </c>
      <c r="C88">
        <v>9</v>
      </c>
      <c r="D88">
        <v>10</v>
      </c>
      <c r="E88">
        <v>1</v>
      </c>
      <c r="F88">
        <v>4</v>
      </c>
      <c r="G88">
        <v>13</v>
      </c>
      <c r="H88">
        <f>E88*10000+F88*100+G88</f>
        <v>10413</v>
      </c>
      <c r="I88">
        <v>51</v>
      </c>
      <c r="J88">
        <v>3.573537</v>
      </c>
      <c r="K88">
        <v>0.299801</v>
      </c>
      <c r="M88">
        <f t="shared" si="3"/>
        <v>21889</v>
      </c>
      <c r="N88" s="11">
        <f t="shared" si="2"/>
        <v>0.8847615198059822</v>
      </c>
    </row>
    <row r="89" spans="1:14" ht="12.75">
      <c r="A89">
        <v>4</v>
      </c>
      <c r="B89">
        <v>154</v>
      </c>
      <c r="C89">
        <v>12</v>
      </c>
      <c r="D89">
        <v>9</v>
      </c>
      <c r="E89">
        <v>2</v>
      </c>
      <c r="F89">
        <v>4</v>
      </c>
      <c r="G89">
        <v>29</v>
      </c>
      <c r="H89">
        <f>E89*10000+F89*100+G89</f>
        <v>20429</v>
      </c>
      <c r="I89">
        <v>50</v>
      </c>
      <c r="J89">
        <v>3.721529</v>
      </c>
      <c r="K89">
        <v>0.018001</v>
      </c>
      <c r="M89">
        <f t="shared" si="3"/>
        <v>21939</v>
      </c>
      <c r="N89" s="11">
        <f t="shared" si="2"/>
        <v>0.8867825383993533</v>
      </c>
    </row>
    <row r="90" spans="1:14" ht="12.75">
      <c r="A90">
        <v>1</v>
      </c>
      <c r="B90">
        <v>389</v>
      </c>
      <c r="C90">
        <v>22</v>
      </c>
      <c r="D90">
        <v>14</v>
      </c>
      <c r="E90">
        <v>4</v>
      </c>
      <c r="F90">
        <v>9</v>
      </c>
      <c r="G90">
        <v>22</v>
      </c>
      <c r="H90">
        <f>E90*10000+F90*100+G90</f>
        <v>40922</v>
      </c>
      <c r="I90">
        <v>48</v>
      </c>
      <c r="J90">
        <v>2.832973</v>
      </c>
      <c r="K90">
        <v>-2.799689</v>
      </c>
      <c r="M90">
        <f t="shared" si="3"/>
        <v>21987</v>
      </c>
      <c r="N90" s="11">
        <f t="shared" si="2"/>
        <v>0.8887227162489895</v>
      </c>
    </row>
    <row r="91" spans="1:14" ht="12.75">
      <c r="A91">
        <v>1</v>
      </c>
      <c r="B91">
        <v>515</v>
      </c>
      <c r="C91">
        <v>30</v>
      </c>
      <c r="D91">
        <v>4</v>
      </c>
      <c r="E91">
        <v>4</v>
      </c>
      <c r="F91">
        <v>6</v>
      </c>
      <c r="G91">
        <v>5</v>
      </c>
      <c r="H91">
        <f>E91*10000+F91*100+G91</f>
        <v>40605</v>
      </c>
      <c r="I91">
        <v>47</v>
      </c>
      <c r="J91">
        <v>2.923413</v>
      </c>
      <c r="K91">
        <v>-1.872903</v>
      </c>
      <c r="M91">
        <f t="shared" si="3"/>
        <v>22034</v>
      </c>
      <c r="N91" s="11">
        <f t="shared" si="2"/>
        <v>0.8906224737267583</v>
      </c>
    </row>
    <row r="92" spans="1:14" ht="12.75">
      <c r="A92">
        <v>3</v>
      </c>
      <c r="B92">
        <v>163</v>
      </c>
      <c r="C92">
        <v>13</v>
      </c>
      <c r="D92">
        <v>6</v>
      </c>
      <c r="E92">
        <v>4</v>
      </c>
      <c r="F92">
        <v>4</v>
      </c>
      <c r="G92">
        <v>17</v>
      </c>
      <c r="H92">
        <f>E92*10000+F92*100+G92</f>
        <v>40417</v>
      </c>
      <c r="I92">
        <v>46</v>
      </c>
      <c r="J92">
        <v>4.10493</v>
      </c>
      <c r="K92">
        <v>-3.00886</v>
      </c>
      <c r="M92">
        <f t="shared" si="3"/>
        <v>22080</v>
      </c>
      <c r="N92" s="11">
        <f t="shared" si="2"/>
        <v>0.8924818108326596</v>
      </c>
    </row>
    <row r="93" spans="1:14" ht="12.75">
      <c r="A93">
        <v>1</v>
      </c>
      <c r="B93">
        <v>530</v>
      </c>
      <c r="C93">
        <v>31</v>
      </c>
      <c r="D93">
        <v>2</v>
      </c>
      <c r="E93">
        <v>4</v>
      </c>
      <c r="F93">
        <v>5</v>
      </c>
      <c r="G93">
        <v>22</v>
      </c>
      <c r="H93">
        <f>E93*10000+F93*100+G93</f>
        <v>40522</v>
      </c>
      <c r="I93">
        <v>44</v>
      </c>
      <c r="J93">
        <v>2.885261</v>
      </c>
      <c r="K93">
        <v>-1.716298</v>
      </c>
      <c r="M93">
        <f t="shared" si="3"/>
        <v>22124</v>
      </c>
      <c r="N93" s="11">
        <f t="shared" si="2"/>
        <v>0.8942603071948262</v>
      </c>
    </row>
    <row r="94" spans="1:14" ht="12.75">
      <c r="A94">
        <v>4</v>
      </c>
      <c r="B94">
        <v>229</v>
      </c>
      <c r="C94">
        <v>19</v>
      </c>
      <c r="D94">
        <v>0</v>
      </c>
      <c r="E94">
        <v>2</v>
      </c>
      <c r="F94">
        <v>1</v>
      </c>
      <c r="G94">
        <v>2</v>
      </c>
      <c r="H94">
        <f>E94*10000+F94*100+G94</f>
        <v>20102</v>
      </c>
      <c r="I94">
        <v>42</v>
      </c>
      <c r="J94">
        <v>4.022843</v>
      </c>
      <c r="K94">
        <v>-1.535204</v>
      </c>
      <c r="M94">
        <f t="shared" si="3"/>
        <v>22166</v>
      </c>
      <c r="N94" s="11">
        <f t="shared" si="2"/>
        <v>0.8959579628132579</v>
      </c>
    </row>
    <row r="95" spans="1:14" ht="12.75">
      <c r="A95">
        <v>3</v>
      </c>
      <c r="B95">
        <v>256</v>
      </c>
      <c r="C95">
        <v>21</v>
      </c>
      <c r="D95">
        <v>3</v>
      </c>
      <c r="E95">
        <v>4</v>
      </c>
      <c r="F95">
        <v>1</v>
      </c>
      <c r="G95">
        <v>28</v>
      </c>
      <c r="H95">
        <f>E95*10000+F95*100+G95</f>
        <v>40128</v>
      </c>
      <c r="I95">
        <v>42</v>
      </c>
      <c r="J95">
        <v>3.703821</v>
      </c>
      <c r="K95">
        <v>-1.922674</v>
      </c>
      <c r="M95">
        <f t="shared" si="3"/>
        <v>22208</v>
      </c>
      <c r="N95" s="11">
        <f t="shared" si="2"/>
        <v>0.8976556184316896</v>
      </c>
    </row>
    <row r="96" spans="1:14" ht="12.75">
      <c r="A96">
        <v>4</v>
      </c>
      <c r="B96">
        <v>212</v>
      </c>
      <c r="C96">
        <v>17</v>
      </c>
      <c r="D96">
        <v>7</v>
      </c>
      <c r="E96">
        <v>2</v>
      </c>
      <c r="F96">
        <v>2</v>
      </c>
      <c r="G96">
        <v>25</v>
      </c>
      <c r="H96">
        <f>E96*10000+F96*100+G96</f>
        <v>20225</v>
      </c>
      <c r="I96">
        <v>40</v>
      </c>
      <c r="J96">
        <v>3.781283</v>
      </c>
      <c r="K96">
        <v>-0.588453</v>
      </c>
      <c r="M96">
        <f t="shared" si="3"/>
        <v>22248</v>
      </c>
      <c r="N96" s="11">
        <f t="shared" si="2"/>
        <v>0.8992724333063864</v>
      </c>
    </row>
    <row r="97" spans="1:14" ht="12.75">
      <c r="A97">
        <v>4</v>
      </c>
      <c r="B97">
        <v>167</v>
      </c>
      <c r="C97">
        <v>13</v>
      </c>
      <c r="D97">
        <v>10</v>
      </c>
      <c r="E97">
        <v>2</v>
      </c>
      <c r="F97">
        <v>4</v>
      </c>
      <c r="G97">
        <v>21</v>
      </c>
      <c r="H97">
        <f>E97*10000+F97*100+G97</f>
        <v>20421</v>
      </c>
      <c r="I97">
        <v>40</v>
      </c>
      <c r="J97">
        <v>3.615803</v>
      </c>
      <c r="K97">
        <v>-0.0812</v>
      </c>
      <c r="M97">
        <f t="shared" si="3"/>
        <v>22288</v>
      </c>
      <c r="N97" s="11">
        <f t="shared" si="2"/>
        <v>0.9008892481810833</v>
      </c>
    </row>
    <row r="98" spans="1:14" ht="12.75">
      <c r="A98">
        <v>4</v>
      </c>
      <c r="B98">
        <v>115</v>
      </c>
      <c r="C98">
        <v>9</v>
      </c>
      <c r="D98">
        <v>6</v>
      </c>
      <c r="E98">
        <v>1</v>
      </c>
      <c r="F98">
        <v>4</v>
      </c>
      <c r="G98">
        <v>9</v>
      </c>
      <c r="H98">
        <f>E98*10000+F98*100+G98</f>
        <v>10409</v>
      </c>
      <c r="I98">
        <v>39</v>
      </c>
      <c r="J98">
        <v>3.999379</v>
      </c>
      <c r="K98">
        <v>0.469364</v>
      </c>
      <c r="M98">
        <f t="shared" si="3"/>
        <v>22327</v>
      </c>
      <c r="N98" s="11">
        <f t="shared" si="2"/>
        <v>0.9024656426839127</v>
      </c>
    </row>
    <row r="99" spans="1:14" ht="12.75">
      <c r="A99">
        <v>3</v>
      </c>
      <c r="B99">
        <v>61</v>
      </c>
      <c r="C99">
        <v>5</v>
      </c>
      <c r="D99">
        <v>0</v>
      </c>
      <c r="E99">
        <v>3</v>
      </c>
      <c r="F99">
        <v>1</v>
      </c>
      <c r="G99">
        <v>1</v>
      </c>
      <c r="H99">
        <f>E99*10000+F99*100+G99</f>
        <v>30101</v>
      </c>
      <c r="I99">
        <v>39</v>
      </c>
      <c r="J99">
        <v>3.975379</v>
      </c>
      <c r="K99">
        <v>1.604737</v>
      </c>
      <c r="M99">
        <f t="shared" si="3"/>
        <v>22366</v>
      </c>
      <c r="N99" s="11">
        <f t="shared" si="2"/>
        <v>0.9040420371867421</v>
      </c>
    </row>
    <row r="100" spans="1:14" ht="12.75">
      <c r="A100">
        <v>4</v>
      </c>
      <c r="B100">
        <v>95</v>
      </c>
      <c r="C100">
        <v>7</v>
      </c>
      <c r="D100">
        <v>10</v>
      </c>
      <c r="E100">
        <v>1</v>
      </c>
      <c r="F100">
        <v>3</v>
      </c>
      <c r="G100">
        <v>16</v>
      </c>
      <c r="H100">
        <f>E100*10000+F100*100+G100</f>
        <v>10316</v>
      </c>
      <c r="I100">
        <v>38</v>
      </c>
      <c r="J100">
        <v>3.505958</v>
      </c>
      <c r="K100">
        <v>0.467136</v>
      </c>
      <c r="M100">
        <f t="shared" si="3"/>
        <v>22404</v>
      </c>
      <c r="N100" s="11">
        <f t="shared" si="2"/>
        <v>0.9055780113177041</v>
      </c>
    </row>
    <row r="101" spans="1:14" ht="12.75">
      <c r="A101">
        <v>4</v>
      </c>
      <c r="B101">
        <v>165</v>
      </c>
      <c r="C101">
        <v>13</v>
      </c>
      <c r="D101">
        <v>8</v>
      </c>
      <c r="E101">
        <v>2</v>
      </c>
      <c r="F101">
        <v>4</v>
      </c>
      <c r="G101">
        <v>19</v>
      </c>
      <c r="H101">
        <f>E101*10000+F101*100+G101</f>
        <v>20419</v>
      </c>
      <c r="I101">
        <v>38</v>
      </c>
      <c r="J101">
        <v>3.830986</v>
      </c>
      <c r="K101">
        <v>-0.100781</v>
      </c>
      <c r="M101">
        <f t="shared" si="3"/>
        <v>22442</v>
      </c>
      <c r="N101" s="11">
        <f t="shared" si="2"/>
        <v>0.9071139854486662</v>
      </c>
    </row>
    <row r="102" spans="1:14" ht="12.75">
      <c r="A102">
        <v>3</v>
      </c>
      <c r="B102">
        <v>131</v>
      </c>
      <c r="C102">
        <v>10</v>
      </c>
      <c r="D102">
        <v>10</v>
      </c>
      <c r="E102">
        <v>3</v>
      </c>
      <c r="F102">
        <v>4</v>
      </c>
      <c r="G102">
        <v>21</v>
      </c>
      <c r="H102">
        <f>E102*10000+F102*100+G102</f>
        <v>30421</v>
      </c>
      <c r="I102">
        <v>38</v>
      </c>
      <c r="J102">
        <v>3.597252</v>
      </c>
      <c r="K102">
        <v>2.93317</v>
      </c>
      <c r="M102">
        <f t="shared" si="3"/>
        <v>22480</v>
      </c>
      <c r="N102" s="11">
        <f t="shared" si="2"/>
        <v>0.9086499595796281</v>
      </c>
    </row>
    <row r="103" spans="1:14" ht="12.75">
      <c r="A103">
        <v>3</v>
      </c>
      <c r="B103">
        <v>263</v>
      </c>
      <c r="C103">
        <v>21</v>
      </c>
      <c r="D103">
        <v>10</v>
      </c>
      <c r="E103">
        <v>4</v>
      </c>
      <c r="F103">
        <v>3</v>
      </c>
      <c r="G103">
        <v>21</v>
      </c>
      <c r="H103">
        <f>E103*10000+F103*100+G103</f>
        <v>40321</v>
      </c>
      <c r="I103">
        <v>38</v>
      </c>
      <c r="J103">
        <v>3.34163</v>
      </c>
      <c r="K103">
        <v>-2.429958</v>
      </c>
      <c r="M103">
        <f t="shared" si="3"/>
        <v>22518</v>
      </c>
      <c r="N103" s="11">
        <f t="shared" si="2"/>
        <v>0.9101859337105901</v>
      </c>
    </row>
    <row r="104" spans="1:14" ht="12.75">
      <c r="A104">
        <v>1</v>
      </c>
      <c r="B104">
        <v>519</v>
      </c>
      <c r="C104">
        <v>30</v>
      </c>
      <c r="D104">
        <v>8</v>
      </c>
      <c r="E104">
        <v>4</v>
      </c>
      <c r="F104">
        <v>7</v>
      </c>
      <c r="G104">
        <v>19</v>
      </c>
      <c r="H104">
        <f>E104*10000+F104*100+G104</f>
        <v>40719</v>
      </c>
      <c r="I104">
        <v>38</v>
      </c>
      <c r="J104">
        <v>2.80818</v>
      </c>
      <c r="K104">
        <v>-2.125303</v>
      </c>
      <c r="M104">
        <f t="shared" si="3"/>
        <v>22556</v>
      </c>
      <c r="N104" s="11">
        <f t="shared" si="2"/>
        <v>0.9117219078415522</v>
      </c>
    </row>
    <row r="105" spans="1:14" ht="12.75">
      <c r="A105">
        <v>4</v>
      </c>
      <c r="B105">
        <v>21</v>
      </c>
      <c r="C105">
        <v>1</v>
      </c>
      <c r="D105">
        <v>8</v>
      </c>
      <c r="E105">
        <v>1</v>
      </c>
      <c r="F105">
        <v>3</v>
      </c>
      <c r="G105">
        <v>6</v>
      </c>
      <c r="H105">
        <f>E105*10000+F105*100+G105</f>
        <v>10306</v>
      </c>
      <c r="I105">
        <v>37</v>
      </c>
      <c r="J105">
        <v>3.315911</v>
      </c>
      <c r="K105">
        <v>0.934873</v>
      </c>
      <c r="M105">
        <f t="shared" si="3"/>
        <v>22593</v>
      </c>
      <c r="N105" s="11">
        <f t="shared" si="2"/>
        <v>0.9132174616006468</v>
      </c>
    </row>
    <row r="106" spans="1:14" ht="12.75">
      <c r="A106">
        <v>4</v>
      </c>
      <c r="B106">
        <v>268</v>
      </c>
      <c r="C106">
        <v>22</v>
      </c>
      <c r="D106">
        <v>3</v>
      </c>
      <c r="E106">
        <v>2</v>
      </c>
      <c r="F106">
        <v>1</v>
      </c>
      <c r="G106">
        <v>29</v>
      </c>
      <c r="H106">
        <f>E106*10000+F106*100+G106</f>
        <v>20129</v>
      </c>
      <c r="I106">
        <v>37</v>
      </c>
      <c r="J106">
        <v>3.608306</v>
      </c>
      <c r="K106">
        <v>-1.25221</v>
      </c>
      <c r="M106">
        <f t="shared" si="3"/>
        <v>22630</v>
      </c>
      <c r="N106" s="11">
        <f t="shared" si="2"/>
        <v>0.9147130153597413</v>
      </c>
    </row>
    <row r="107" spans="1:14" ht="12.75">
      <c r="A107">
        <v>3</v>
      </c>
      <c r="B107">
        <v>47</v>
      </c>
      <c r="C107">
        <v>3</v>
      </c>
      <c r="D107">
        <v>10</v>
      </c>
      <c r="E107">
        <v>3</v>
      </c>
      <c r="F107">
        <v>3</v>
      </c>
      <c r="G107">
        <v>20</v>
      </c>
      <c r="H107">
        <f>E107*10000+F107*100+G107</f>
        <v>30320</v>
      </c>
      <c r="I107">
        <v>37</v>
      </c>
      <c r="J107">
        <v>3.325562</v>
      </c>
      <c r="K107">
        <v>2.411621</v>
      </c>
      <c r="M107">
        <f t="shared" si="3"/>
        <v>22667</v>
      </c>
      <c r="N107" s="11">
        <f t="shared" si="2"/>
        <v>0.9162085691188359</v>
      </c>
    </row>
    <row r="108" spans="1:14" ht="12.75">
      <c r="A108">
        <v>3</v>
      </c>
      <c r="B108">
        <v>130</v>
      </c>
      <c r="C108">
        <v>10</v>
      </c>
      <c r="D108">
        <v>9</v>
      </c>
      <c r="E108">
        <v>3</v>
      </c>
      <c r="F108">
        <v>4</v>
      </c>
      <c r="G108">
        <v>20</v>
      </c>
      <c r="H108">
        <f>E108*10000+F108*100+G108</f>
        <v>30420</v>
      </c>
      <c r="I108">
        <v>37</v>
      </c>
      <c r="J108">
        <v>3.694984</v>
      </c>
      <c r="K108">
        <v>2.911373</v>
      </c>
      <c r="M108">
        <f t="shared" si="3"/>
        <v>22704</v>
      </c>
      <c r="N108" s="11">
        <f t="shared" si="2"/>
        <v>0.9177041228779305</v>
      </c>
    </row>
    <row r="109" spans="1:14" ht="12.75">
      <c r="A109">
        <v>4</v>
      </c>
      <c r="B109">
        <v>202</v>
      </c>
      <c r="C109">
        <v>16</v>
      </c>
      <c r="D109">
        <v>9</v>
      </c>
      <c r="E109">
        <v>2</v>
      </c>
      <c r="F109">
        <v>3</v>
      </c>
      <c r="G109">
        <v>8</v>
      </c>
      <c r="H109">
        <f>E109*10000+F109*100+G109</f>
        <v>20308</v>
      </c>
      <c r="I109">
        <v>36</v>
      </c>
      <c r="J109">
        <v>3.642431</v>
      </c>
      <c r="K109">
        <v>-0.39315</v>
      </c>
      <c r="M109">
        <f t="shared" si="3"/>
        <v>22740</v>
      </c>
      <c r="N109" s="11">
        <f t="shared" si="2"/>
        <v>0.9191592562651576</v>
      </c>
    </row>
    <row r="110" spans="1:14" ht="12.75">
      <c r="A110">
        <v>4</v>
      </c>
      <c r="B110">
        <v>223</v>
      </c>
      <c r="C110">
        <v>18</v>
      </c>
      <c r="D110">
        <v>6</v>
      </c>
      <c r="E110">
        <v>2</v>
      </c>
      <c r="F110">
        <v>2</v>
      </c>
      <c r="G110">
        <v>18</v>
      </c>
      <c r="H110">
        <f>E110*10000+F110*100+G110</f>
        <v>20218</v>
      </c>
      <c r="I110">
        <v>35</v>
      </c>
      <c r="J110">
        <v>3.800209</v>
      </c>
      <c r="K110">
        <v>-0.751484</v>
      </c>
      <c r="M110">
        <f t="shared" si="3"/>
        <v>22775</v>
      </c>
      <c r="N110" s="11">
        <f t="shared" si="2"/>
        <v>0.9205739692805174</v>
      </c>
    </row>
    <row r="111" spans="1:14" ht="12.75">
      <c r="A111">
        <v>3</v>
      </c>
      <c r="B111">
        <v>143</v>
      </c>
      <c r="C111">
        <v>11</v>
      </c>
      <c r="D111">
        <v>10</v>
      </c>
      <c r="E111">
        <v>3</v>
      </c>
      <c r="F111">
        <v>4</v>
      </c>
      <c r="G111">
        <v>29</v>
      </c>
      <c r="H111">
        <f>E111*10000+F111*100+G111</f>
        <v>30429</v>
      </c>
      <c r="I111">
        <v>34</v>
      </c>
      <c r="J111">
        <v>3.612667</v>
      </c>
      <c r="K111">
        <v>3.028211</v>
      </c>
      <c r="M111">
        <f t="shared" si="3"/>
        <v>22809</v>
      </c>
      <c r="N111" s="11">
        <f t="shared" si="2"/>
        <v>0.9219482619240097</v>
      </c>
    </row>
    <row r="112" spans="1:14" ht="12.75">
      <c r="A112">
        <v>4</v>
      </c>
      <c r="B112">
        <v>203</v>
      </c>
      <c r="C112">
        <v>16</v>
      </c>
      <c r="D112">
        <v>10</v>
      </c>
      <c r="E112">
        <v>2</v>
      </c>
      <c r="F112">
        <v>3</v>
      </c>
      <c r="G112">
        <v>16</v>
      </c>
      <c r="H112">
        <f>E112*10000+F112*100+G112</f>
        <v>20316</v>
      </c>
      <c r="I112">
        <v>32</v>
      </c>
      <c r="J112">
        <v>3.553657</v>
      </c>
      <c r="K112">
        <v>-0.358115</v>
      </c>
      <c r="M112">
        <f t="shared" si="3"/>
        <v>22841</v>
      </c>
      <c r="N112" s="11">
        <f t="shared" si="2"/>
        <v>0.9232417138237672</v>
      </c>
    </row>
    <row r="113" spans="1:14" ht="12.75">
      <c r="A113">
        <v>2</v>
      </c>
      <c r="B113">
        <v>531</v>
      </c>
      <c r="C113">
        <v>31</v>
      </c>
      <c r="D113">
        <v>3</v>
      </c>
      <c r="E113">
        <v>2</v>
      </c>
      <c r="F113">
        <v>5</v>
      </c>
      <c r="G113">
        <v>30</v>
      </c>
      <c r="H113">
        <f>E113*10000+F113*100+G113</f>
        <v>20530</v>
      </c>
      <c r="I113">
        <v>32</v>
      </c>
      <c r="J113">
        <v>2.872757</v>
      </c>
      <c r="K113">
        <v>-1.356191</v>
      </c>
      <c r="M113">
        <f t="shared" si="3"/>
        <v>22873</v>
      </c>
      <c r="N113" s="11">
        <f t="shared" si="2"/>
        <v>0.9245351657235247</v>
      </c>
    </row>
    <row r="114" spans="1:14" ht="12.75">
      <c r="A114">
        <v>4</v>
      </c>
      <c r="B114">
        <v>104</v>
      </c>
      <c r="C114">
        <v>8</v>
      </c>
      <c r="D114">
        <v>7</v>
      </c>
      <c r="E114">
        <v>1</v>
      </c>
      <c r="F114">
        <v>4</v>
      </c>
      <c r="G114">
        <v>2</v>
      </c>
      <c r="H114">
        <f>E114*10000+F114*100+G114</f>
        <v>10402</v>
      </c>
      <c r="I114">
        <v>31</v>
      </c>
      <c r="J114">
        <v>3.822491</v>
      </c>
      <c r="K114">
        <v>0.521989</v>
      </c>
      <c r="M114">
        <f t="shared" si="3"/>
        <v>22904</v>
      </c>
      <c r="N114" s="11">
        <f t="shared" si="2"/>
        <v>0.9257881972514147</v>
      </c>
    </row>
    <row r="115" spans="1:14" ht="12.75">
      <c r="A115">
        <v>2</v>
      </c>
      <c r="B115">
        <v>520</v>
      </c>
      <c r="C115">
        <v>30</v>
      </c>
      <c r="D115">
        <v>9</v>
      </c>
      <c r="E115">
        <v>2</v>
      </c>
      <c r="F115">
        <v>7</v>
      </c>
      <c r="G115">
        <v>18</v>
      </c>
      <c r="H115">
        <f>E115*10000+F115*100+G115</f>
        <v>20718</v>
      </c>
      <c r="I115">
        <v>31</v>
      </c>
      <c r="J115">
        <v>2.773151</v>
      </c>
      <c r="K115">
        <v>-0.962597</v>
      </c>
      <c r="M115">
        <f t="shared" si="3"/>
        <v>22935</v>
      </c>
      <c r="N115" s="11">
        <f t="shared" si="2"/>
        <v>0.9270412287793047</v>
      </c>
    </row>
    <row r="116" spans="1:14" ht="12.75">
      <c r="A116">
        <v>1</v>
      </c>
      <c r="B116">
        <v>485</v>
      </c>
      <c r="C116">
        <v>28</v>
      </c>
      <c r="D116">
        <v>8</v>
      </c>
      <c r="E116">
        <v>4</v>
      </c>
      <c r="F116">
        <v>8</v>
      </c>
      <c r="G116">
        <v>6</v>
      </c>
      <c r="H116">
        <f>E116*10000+F116*100+G116</f>
        <v>40806</v>
      </c>
      <c r="I116">
        <v>31</v>
      </c>
      <c r="J116">
        <v>2.922314</v>
      </c>
      <c r="K116">
        <v>-2.202625</v>
      </c>
      <c r="M116">
        <f t="shared" si="3"/>
        <v>22966</v>
      </c>
      <c r="N116" s="11">
        <f t="shared" si="2"/>
        <v>0.9282942603071949</v>
      </c>
    </row>
    <row r="117" spans="1:14" ht="12.75">
      <c r="A117">
        <v>4</v>
      </c>
      <c r="B117">
        <v>43</v>
      </c>
      <c r="C117">
        <v>3</v>
      </c>
      <c r="D117">
        <v>6</v>
      </c>
      <c r="E117">
        <v>1</v>
      </c>
      <c r="F117">
        <v>2</v>
      </c>
      <c r="G117">
        <v>20</v>
      </c>
      <c r="H117">
        <f>E117*10000+F117*100+G117</f>
        <v>10220</v>
      </c>
      <c r="I117">
        <v>30</v>
      </c>
      <c r="J117">
        <v>3.539749</v>
      </c>
      <c r="K117">
        <v>0.972861</v>
      </c>
      <c r="M117">
        <f t="shared" si="3"/>
        <v>22996</v>
      </c>
      <c r="N117" s="11">
        <f t="shared" si="2"/>
        <v>0.9295068714632174</v>
      </c>
    </row>
    <row r="118" spans="1:14" ht="12.75">
      <c r="A118">
        <v>4</v>
      </c>
      <c r="B118">
        <v>129</v>
      </c>
      <c r="C118">
        <v>10</v>
      </c>
      <c r="D118">
        <v>8</v>
      </c>
      <c r="E118">
        <v>1</v>
      </c>
      <c r="F118">
        <v>4</v>
      </c>
      <c r="G118">
        <v>19</v>
      </c>
      <c r="H118">
        <f>E118*10000+F118*100+G118</f>
        <v>10419</v>
      </c>
      <c r="I118">
        <v>30</v>
      </c>
      <c r="J118">
        <v>3.802707</v>
      </c>
      <c r="K118">
        <v>0.256996</v>
      </c>
      <c r="M118">
        <f t="shared" si="3"/>
        <v>23026</v>
      </c>
      <c r="N118" s="11">
        <f t="shared" si="2"/>
        <v>0.9307194826192401</v>
      </c>
    </row>
    <row r="119" spans="1:14" ht="12.75">
      <c r="A119">
        <v>3</v>
      </c>
      <c r="B119">
        <v>142</v>
      </c>
      <c r="C119">
        <v>11</v>
      </c>
      <c r="D119">
        <v>9</v>
      </c>
      <c r="E119">
        <v>3</v>
      </c>
      <c r="F119">
        <v>4</v>
      </c>
      <c r="G119">
        <v>28</v>
      </c>
      <c r="H119">
        <f>E119*10000+F119*100+G119</f>
        <v>30428</v>
      </c>
      <c r="I119">
        <v>30</v>
      </c>
      <c r="J119">
        <v>3.7138</v>
      </c>
      <c r="K119">
        <v>3.016067</v>
      </c>
      <c r="M119">
        <f t="shared" si="3"/>
        <v>23056</v>
      </c>
      <c r="N119" s="11">
        <f t="shared" si="2"/>
        <v>0.9319320937752628</v>
      </c>
    </row>
    <row r="120" spans="1:14" ht="12.75">
      <c r="A120">
        <v>1</v>
      </c>
      <c r="B120">
        <v>502</v>
      </c>
      <c r="C120">
        <v>29</v>
      </c>
      <c r="D120">
        <v>8</v>
      </c>
      <c r="E120">
        <v>4</v>
      </c>
      <c r="F120">
        <v>7</v>
      </c>
      <c r="G120">
        <v>27</v>
      </c>
      <c r="H120">
        <f>E120*10000+F120*100+G120</f>
        <v>40727</v>
      </c>
      <c r="I120">
        <v>30</v>
      </c>
      <c r="J120">
        <v>2.864328</v>
      </c>
      <c r="K120">
        <v>-2.161744</v>
      </c>
      <c r="M120">
        <f t="shared" si="3"/>
        <v>23086</v>
      </c>
      <c r="N120" s="11">
        <f t="shared" si="2"/>
        <v>0.9331447049312853</v>
      </c>
    </row>
    <row r="121" spans="1:14" ht="12.75">
      <c r="A121">
        <v>4</v>
      </c>
      <c r="B121">
        <v>270</v>
      </c>
      <c r="C121">
        <v>22</v>
      </c>
      <c r="D121">
        <v>5</v>
      </c>
      <c r="E121">
        <v>2</v>
      </c>
      <c r="F121">
        <v>2</v>
      </c>
      <c r="G121">
        <v>14</v>
      </c>
      <c r="H121">
        <f>E121*10000+F121*100+G121</f>
        <v>20214</v>
      </c>
      <c r="I121">
        <v>28</v>
      </c>
      <c r="J121">
        <v>3.534943</v>
      </c>
      <c r="K121">
        <v>-1.080938</v>
      </c>
      <c r="M121">
        <f t="shared" si="3"/>
        <v>23114</v>
      </c>
      <c r="N121" s="11">
        <f t="shared" si="2"/>
        <v>0.9342764753435732</v>
      </c>
    </row>
    <row r="122" spans="1:14" ht="12.75">
      <c r="A122">
        <v>2</v>
      </c>
      <c r="B122">
        <v>530</v>
      </c>
      <c r="C122">
        <v>31</v>
      </c>
      <c r="D122">
        <v>2</v>
      </c>
      <c r="E122">
        <v>2</v>
      </c>
      <c r="F122">
        <v>5</v>
      </c>
      <c r="G122">
        <v>22</v>
      </c>
      <c r="H122">
        <f>E122*10000+F122*100+G122</f>
        <v>20522</v>
      </c>
      <c r="I122">
        <v>28</v>
      </c>
      <c r="J122">
        <v>2.885261</v>
      </c>
      <c r="K122">
        <v>-1.425295</v>
      </c>
      <c r="M122">
        <f t="shared" si="3"/>
        <v>23142</v>
      </c>
      <c r="N122" s="11">
        <f t="shared" si="2"/>
        <v>0.9354082457558609</v>
      </c>
    </row>
    <row r="123" spans="1:14" ht="12.75">
      <c r="A123">
        <v>2</v>
      </c>
      <c r="B123">
        <v>495</v>
      </c>
      <c r="C123">
        <v>29</v>
      </c>
      <c r="D123">
        <v>1</v>
      </c>
      <c r="E123">
        <v>2</v>
      </c>
      <c r="F123">
        <v>5</v>
      </c>
      <c r="G123">
        <v>12</v>
      </c>
      <c r="H123">
        <f>E123*10000+F123*100+G123</f>
        <v>20512</v>
      </c>
      <c r="I123">
        <v>27</v>
      </c>
      <c r="J123">
        <v>3.045345</v>
      </c>
      <c r="K123">
        <v>-1.48339</v>
      </c>
      <c r="M123">
        <f t="shared" si="3"/>
        <v>23169</v>
      </c>
      <c r="N123" s="11">
        <f t="shared" si="2"/>
        <v>0.9364995957962813</v>
      </c>
    </row>
    <row r="124" spans="1:14" ht="12.75">
      <c r="A124">
        <v>3</v>
      </c>
      <c r="B124">
        <v>119</v>
      </c>
      <c r="C124">
        <v>9</v>
      </c>
      <c r="D124">
        <v>10</v>
      </c>
      <c r="E124">
        <v>3</v>
      </c>
      <c r="F124">
        <v>4</v>
      </c>
      <c r="G124">
        <v>13</v>
      </c>
      <c r="H124">
        <f>E124*10000+F124*100+G124</f>
        <v>30413</v>
      </c>
      <c r="I124">
        <v>27</v>
      </c>
      <c r="J124">
        <v>3.573537</v>
      </c>
      <c r="K124">
        <v>2.841791</v>
      </c>
      <c r="M124">
        <f t="shared" si="3"/>
        <v>23196</v>
      </c>
      <c r="N124" s="11">
        <f t="shared" si="2"/>
        <v>0.9375909458367017</v>
      </c>
    </row>
    <row r="125" spans="1:14" ht="12.75">
      <c r="A125">
        <v>1</v>
      </c>
      <c r="B125">
        <v>531</v>
      </c>
      <c r="C125">
        <v>31</v>
      </c>
      <c r="D125">
        <v>3</v>
      </c>
      <c r="E125">
        <v>4</v>
      </c>
      <c r="F125">
        <v>5</v>
      </c>
      <c r="G125">
        <v>30</v>
      </c>
      <c r="H125">
        <f>E125*10000+F125*100+G125</f>
        <v>40530</v>
      </c>
      <c r="I125">
        <v>26</v>
      </c>
      <c r="J125">
        <v>2.872757</v>
      </c>
      <c r="K125">
        <v>-1.785402</v>
      </c>
      <c r="M125">
        <f t="shared" si="3"/>
        <v>23222</v>
      </c>
      <c r="N125" s="11">
        <f t="shared" si="2"/>
        <v>0.9386418755052547</v>
      </c>
    </row>
    <row r="126" spans="1:14" ht="12.75">
      <c r="A126">
        <v>1</v>
      </c>
      <c r="B126">
        <v>517</v>
      </c>
      <c r="C126">
        <v>30</v>
      </c>
      <c r="D126">
        <v>6</v>
      </c>
      <c r="E126">
        <v>4</v>
      </c>
      <c r="F126">
        <v>6</v>
      </c>
      <c r="G126">
        <v>21</v>
      </c>
      <c r="H126">
        <f>E126*10000+F126*100+G126</f>
        <v>40621</v>
      </c>
      <c r="I126">
        <v>25</v>
      </c>
      <c r="J126">
        <v>2.872011</v>
      </c>
      <c r="K126">
        <v>-2.006452</v>
      </c>
      <c r="M126">
        <f t="shared" si="3"/>
        <v>23247</v>
      </c>
      <c r="N126" s="11">
        <f t="shared" si="2"/>
        <v>0.9396523848019401</v>
      </c>
    </row>
    <row r="127" spans="1:14" ht="12.75">
      <c r="A127">
        <v>1</v>
      </c>
      <c r="B127">
        <v>487</v>
      </c>
      <c r="C127">
        <v>28</v>
      </c>
      <c r="D127">
        <v>10</v>
      </c>
      <c r="E127">
        <v>4</v>
      </c>
      <c r="F127">
        <v>8</v>
      </c>
      <c r="G127">
        <v>4</v>
      </c>
      <c r="H127">
        <f>E127*10000+F127*100+G127</f>
        <v>40804</v>
      </c>
      <c r="I127">
        <v>25</v>
      </c>
      <c r="J127">
        <v>2.833878</v>
      </c>
      <c r="K127">
        <v>-2.311143</v>
      </c>
      <c r="M127">
        <f t="shared" si="3"/>
        <v>23272</v>
      </c>
      <c r="N127" s="11">
        <f t="shared" si="2"/>
        <v>0.9406628940986257</v>
      </c>
    </row>
    <row r="128" spans="1:14" ht="12.75">
      <c r="A128">
        <v>4</v>
      </c>
      <c r="B128">
        <v>166</v>
      </c>
      <c r="C128">
        <v>13</v>
      </c>
      <c r="D128">
        <v>9</v>
      </c>
      <c r="E128">
        <v>2</v>
      </c>
      <c r="F128">
        <v>4</v>
      </c>
      <c r="G128">
        <v>20</v>
      </c>
      <c r="H128">
        <f>E128*10000+F128*100+G128</f>
        <v>20420</v>
      </c>
      <c r="I128">
        <v>24</v>
      </c>
      <c r="J128">
        <v>3.717645</v>
      </c>
      <c r="K128">
        <v>-0.08994</v>
      </c>
      <c r="M128">
        <f t="shared" si="3"/>
        <v>23296</v>
      </c>
      <c r="N128" s="11">
        <f t="shared" si="2"/>
        <v>0.9416329830234438</v>
      </c>
    </row>
    <row r="129" spans="1:14" ht="12.75">
      <c r="A129">
        <v>2</v>
      </c>
      <c r="B129">
        <v>498</v>
      </c>
      <c r="C129">
        <v>29</v>
      </c>
      <c r="D129">
        <v>4</v>
      </c>
      <c r="E129">
        <v>2</v>
      </c>
      <c r="F129">
        <v>6</v>
      </c>
      <c r="G129">
        <v>4</v>
      </c>
      <c r="H129">
        <f>E129*10000+F129*100+G129</f>
        <v>20604</v>
      </c>
      <c r="I129">
        <v>24</v>
      </c>
      <c r="J129">
        <v>2.995437</v>
      </c>
      <c r="K129">
        <v>-1.245197</v>
      </c>
      <c r="M129">
        <f t="shared" si="3"/>
        <v>23320</v>
      </c>
      <c r="N129" s="11">
        <f t="shared" si="2"/>
        <v>0.9426030719482619</v>
      </c>
    </row>
    <row r="130" spans="1:14" ht="12.75">
      <c r="A130">
        <v>1</v>
      </c>
      <c r="B130">
        <v>504</v>
      </c>
      <c r="C130">
        <v>29</v>
      </c>
      <c r="D130">
        <v>10</v>
      </c>
      <c r="E130">
        <v>4</v>
      </c>
      <c r="F130">
        <v>7</v>
      </c>
      <c r="G130">
        <v>25</v>
      </c>
      <c r="H130">
        <f>E130*10000+F130*100+G130</f>
        <v>40725</v>
      </c>
      <c r="I130">
        <v>24</v>
      </c>
      <c r="J130">
        <v>2.784952</v>
      </c>
      <c r="K130">
        <v>-2.26804</v>
      </c>
      <c r="M130">
        <f t="shared" si="3"/>
        <v>23344</v>
      </c>
      <c r="N130" s="11">
        <f t="shared" si="2"/>
        <v>0.9435731608730801</v>
      </c>
    </row>
    <row r="131" spans="1:14" ht="12.75">
      <c r="A131">
        <v>4</v>
      </c>
      <c r="B131">
        <v>52</v>
      </c>
      <c r="C131">
        <v>4</v>
      </c>
      <c r="D131">
        <v>3</v>
      </c>
      <c r="E131">
        <v>1</v>
      </c>
      <c r="F131">
        <v>1</v>
      </c>
      <c r="G131">
        <v>26</v>
      </c>
      <c r="H131">
        <f>E131*10000+F131*100+G131</f>
        <v>10126</v>
      </c>
      <c r="I131">
        <v>23</v>
      </c>
      <c r="J131">
        <v>3.772276</v>
      </c>
      <c r="K131">
        <v>1.192745</v>
      </c>
      <c r="M131">
        <f t="shared" si="3"/>
        <v>23367</v>
      </c>
      <c r="N131" s="11">
        <f t="shared" si="2"/>
        <v>0.9445028294260307</v>
      </c>
    </row>
    <row r="132" spans="1:14" ht="12.75">
      <c r="A132">
        <v>4</v>
      </c>
      <c r="B132">
        <v>142</v>
      </c>
      <c r="C132">
        <v>11</v>
      </c>
      <c r="D132">
        <v>9</v>
      </c>
      <c r="E132">
        <v>1</v>
      </c>
      <c r="F132">
        <v>4</v>
      </c>
      <c r="G132">
        <v>28</v>
      </c>
      <c r="H132">
        <f>E132*10000+F132*100+G132</f>
        <v>10428</v>
      </c>
      <c r="I132">
        <v>23</v>
      </c>
      <c r="J132">
        <v>3.7138</v>
      </c>
      <c r="K132">
        <v>0.125525</v>
      </c>
      <c r="M132">
        <f t="shared" si="3"/>
        <v>23390</v>
      </c>
      <c r="N132" s="11">
        <f aca="true" t="shared" si="4" ref="N132:N195">M132/M$830</f>
        <v>0.9454324979789814</v>
      </c>
    </row>
    <row r="133" spans="1:14" ht="12.75">
      <c r="A133">
        <v>4</v>
      </c>
      <c r="B133">
        <v>234</v>
      </c>
      <c r="C133">
        <v>19</v>
      </c>
      <c r="D133">
        <v>5</v>
      </c>
      <c r="E133">
        <v>2</v>
      </c>
      <c r="F133">
        <v>2</v>
      </c>
      <c r="G133">
        <v>11</v>
      </c>
      <c r="H133">
        <f>E133*10000+F133*100+G133</f>
        <v>20211</v>
      </c>
      <c r="I133">
        <v>23</v>
      </c>
      <c r="J133">
        <v>3.792197</v>
      </c>
      <c r="K133">
        <v>-0.916323</v>
      </c>
      <c r="M133">
        <f aca="true" t="shared" si="5" ref="M133:M196">M132+I133</f>
        <v>23413</v>
      </c>
      <c r="N133" s="11">
        <f t="shared" si="4"/>
        <v>0.9463621665319321</v>
      </c>
    </row>
    <row r="134" spans="1:14" ht="12.75">
      <c r="A134">
        <v>3</v>
      </c>
      <c r="B134">
        <v>150</v>
      </c>
      <c r="C134">
        <v>12</v>
      </c>
      <c r="D134">
        <v>5</v>
      </c>
      <c r="E134">
        <v>4</v>
      </c>
      <c r="F134">
        <v>4</v>
      </c>
      <c r="G134">
        <v>25</v>
      </c>
      <c r="H134">
        <f>E134*10000+F134*100+G134</f>
        <v>40425</v>
      </c>
      <c r="I134">
        <v>23</v>
      </c>
      <c r="J134">
        <v>4.287736</v>
      </c>
      <c r="K134">
        <v>3.109867</v>
      </c>
      <c r="M134">
        <f t="shared" si="5"/>
        <v>23436</v>
      </c>
      <c r="N134" s="11">
        <f t="shared" si="4"/>
        <v>0.9472918350848828</v>
      </c>
    </row>
    <row r="135" spans="1:14" ht="12.75">
      <c r="A135">
        <v>1</v>
      </c>
      <c r="B135">
        <v>498</v>
      </c>
      <c r="C135">
        <v>29</v>
      </c>
      <c r="D135">
        <v>4</v>
      </c>
      <c r="E135">
        <v>4</v>
      </c>
      <c r="F135">
        <v>6</v>
      </c>
      <c r="G135">
        <v>4</v>
      </c>
      <c r="H135">
        <f>E135*10000+F135*100+G135</f>
        <v>40604</v>
      </c>
      <c r="I135">
        <v>23</v>
      </c>
      <c r="J135">
        <v>2.995437</v>
      </c>
      <c r="K135">
        <v>-1.896396</v>
      </c>
      <c r="M135">
        <f t="shared" si="5"/>
        <v>23459</v>
      </c>
      <c r="N135" s="11">
        <f t="shared" si="4"/>
        <v>0.9482215036378334</v>
      </c>
    </row>
    <row r="136" spans="1:14" ht="12.75">
      <c r="A136">
        <v>2</v>
      </c>
      <c r="B136">
        <v>90</v>
      </c>
      <c r="C136">
        <v>5</v>
      </c>
      <c r="D136">
        <v>4</v>
      </c>
      <c r="E136">
        <v>1</v>
      </c>
      <c r="F136">
        <v>6</v>
      </c>
      <c r="G136">
        <v>3</v>
      </c>
      <c r="H136">
        <f>E136*10000+F136*100+G136</f>
        <v>10603</v>
      </c>
      <c r="I136">
        <v>22</v>
      </c>
      <c r="J136">
        <v>2.995539</v>
      </c>
      <c r="K136">
        <v>1.245162</v>
      </c>
      <c r="M136">
        <f t="shared" si="5"/>
        <v>23481</v>
      </c>
      <c r="N136" s="11">
        <f t="shared" si="4"/>
        <v>0.9491107518189167</v>
      </c>
    </row>
    <row r="137" spans="1:14" ht="12.75">
      <c r="A137">
        <v>4</v>
      </c>
      <c r="B137">
        <v>247</v>
      </c>
      <c r="C137">
        <v>20</v>
      </c>
      <c r="D137">
        <v>6</v>
      </c>
      <c r="E137">
        <v>2</v>
      </c>
      <c r="F137">
        <v>2</v>
      </c>
      <c r="G137">
        <v>20</v>
      </c>
      <c r="H137">
        <f>E137*10000+F137*100+G137</f>
        <v>20220</v>
      </c>
      <c r="I137">
        <v>22</v>
      </c>
      <c r="J137">
        <v>3.64139</v>
      </c>
      <c r="K137">
        <v>-0.897891</v>
      </c>
      <c r="M137">
        <f t="shared" si="5"/>
        <v>23503</v>
      </c>
      <c r="N137" s="11">
        <f t="shared" si="4"/>
        <v>0.95</v>
      </c>
    </row>
    <row r="138" spans="1:14" ht="12.75">
      <c r="A138">
        <v>1</v>
      </c>
      <c r="B138">
        <v>497</v>
      </c>
      <c r="C138">
        <v>29</v>
      </c>
      <c r="D138">
        <v>3</v>
      </c>
      <c r="E138">
        <v>4</v>
      </c>
      <c r="F138">
        <v>5</v>
      </c>
      <c r="G138">
        <v>28</v>
      </c>
      <c r="H138">
        <f>E138*10000+F138*100+G138</f>
        <v>40528</v>
      </c>
      <c r="I138">
        <v>22</v>
      </c>
      <c r="J138">
        <v>3.017969</v>
      </c>
      <c r="K138">
        <v>-1.819806</v>
      </c>
      <c r="M138">
        <f t="shared" si="5"/>
        <v>23525</v>
      </c>
      <c r="N138" s="11">
        <f t="shared" si="4"/>
        <v>0.9508892481810832</v>
      </c>
    </row>
    <row r="139" spans="1:14" ht="12.75">
      <c r="A139">
        <v>4</v>
      </c>
      <c r="B139">
        <v>65</v>
      </c>
      <c r="C139">
        <v>5</v>
      </c>
      <c r="D139">
        <v>4</v>
      </c>
      <c r="E139">
        <v>1</v>
      </c>
      <c r="F139">
        <v>2</v>
      </c>
      <c r="G139">
        <v>1</v>
      </c>
      <c r="H139">
        <f>E139*10000+F139*100+G139</f>
        <v>10201</v>
      </c>
      <c r="I139">
        <v>21</v>
      </c>
      <c r="J139">
        <v>3.825804</v>
      </c>
      <c r="K139">
        <v>1.036196</v>
      </c>
      <c r="M139">
        <f t="shared" si="5"/>
        <v>23546</v>
      </c>
      <c r="N139" s="11">
        <f t="shared" si="4"/>
        <v>0.9517380759902991</v>
      </c>
    </row>
    <row r="140" spans="1:14" ht="12.75">
      <c r="A140">
        <v>2</v>
      </c>
      <c r="B140">
        <v>107</v>
      </c>
      <c r="C140">
        <v>6</v>
      </c>
      <c r="D140">
        <v>4</v>
      </c>
      <c r="E140">
        <v>1</v>
      </c>
      <c r="F140">
        <v>6</v>
      </c>
      <c r="G140">
        <v>2</v>
      </c>
      <c r="H140">
        <f>E140*10000+F140*100+G140</f>
        <v>10602</v>
      </c>
      <c r="I140">
        <v>21</v>
      </c>
      <c r="J140">
        <v>3.072564</v>
      </c>
      <c r="K140">
        <v>1.217867</v>
      </c>
      <c r="M140">
        <f t="shared" si="5"/>
        <v>23567</v>
      </c>
      <c r="N140" s="11">
        <f t="shared" si="4"/>
        <v>0.9525869037995149</v>
      </c>
    </row>
    <row r="141" spans="1:14" ht="12.75">
      <c r="A141">
        <v>4</v>
      </c>
      <c r="B141">
        <v>269</v>
      </c>
      <c r="C141">
        <v>22</v>
      </c>
      <c r="D141">
        <v>4</v>
      </c>
      <c r="E141">
        <v>2</v>
      </c>
      <c r="F141">
        <v>2</v>
      </c>
      <c r="G141">
        <v>5</v>
      </c>
      <c r="H141">
        <f>E141*10000+F141*100+G141</f>
        <v>20205</v>
      </c>
      <c r="I141">
        <v>21</v>
      </c>
      <c r="J141">
        <v>3.574609</v>
      </c>
      <c r="K141">
        <v>-1.163422</v>
      </c>
      <c r="M141">
        <f t="shared" si="5"/>
        <v>23588</v>
      </c>
      <c r="N141" s="11">
        <f t="shared" si="4"/>
        <v>0.9534357316087309</v>
      </c>
    </row>
    <row r="142" spans="1:14" ht="12.75">
      <c r="A142">
        <v>1</v>
      </c>
      <c r="B142">
        <v>514</v>
      </c>
      <c r="C142">
        <v>30</v>
      </c>
      <c r="D142">
        <v>3</v>
      </c>
      <c r="E142">
        <v>4</v>
      </c>
      <c r="F142">
        <v>5</v>
      </c>
      <c r="G142">
        <v>29</v>
      </c>
      <c r="H142">
        <f>E142*10000+F142*100+G142</f>
        <v>40529</v>
      </c>
      <c r="I142">
        <v>21</v>
      </c>
      <c r="J142">
        <v>2.942832</v>
      </c>
      <c r="K142">
        <v>-1.80135</v>
      </c>
      <c r="M142">
        <f t="shared" si="5"/>
        <v>23609</v>
      </c>
      <c r="N142" s="11">
        <f t="shared" si="4"/>
        <v>0.9542845594179467</v>
      </c>
    </row>
    <row r="143" spans="1:14" ht="12.75">
      <c r="A143">
        <v>2</v>
      </c>
      <c r="B143">
        <v>538</v>
      </c>
      <c r="C143">
        <v>31</v>
      </c>
      <c r="D143">
        <v>10</v>
      </c>
      <c r="E143">
        <v>2</v>
      </c>
      <c r="F143">
        <v>7</v>
      </c>
      <c r="G143">
        <v>9</v>
      </c>
      <c r="H143">
        <f>E143*10000+F143*100+G143</f>
        <v>20709</v>
      </c>
      <c r="I143">
        <v>20</v>
      </c>
      <c r="J143">
        <v>2.689533</v>
      </c>
      <c r="K143">
        <v>-0.948133</v>
      </c>
      <c r="M143">
        <f t="shared" si="5"/>
        <v>23629</v>
      </c>
      <c r="N143" s="11">
        <f t="shared" si="4"/>
        <v>0.9550929668552951</v>
      </c>
    </row>
    <row r="144" spans="1:14" ht="12.75">
      <c r="A144">
        <v>3</v>
      </c>
      <c r="B144">
        <v>152</v>
      </c>
      <c r="C144">
        <v>12</v>
      </c>
      <c r="D144">
        <v>7</v>
      </c>
      <c r="E144">
        <v>4</v>
      </c>
      <c r="F144">
        <v>4</v>
      </c>
      <c r="G144">
        <v>27</v>
      </c>
      <c r="H144">
        <f>E144*10000+F144*100+G144</f>
        <v>40427</v>
      </c>
      <c r="I144">
        <v>20</v>
      </c>
      <c r="J144">
        <v>3.965022</v>
      </c>
      <c r="K144">
        <v>3.118623</v>
      </c>
      <c r="M144">
        <f t="shared" si="5"/>
        <v>23649</v>
      </c>
      <c r="N144" s="11">
        <f t="shared" si="4"/>
        <v>0.9559013742926435</v>
      </c>
    </row>
    <row r="145" spans="1:14" ht="12.75">
      <c r="A145">
        <v>1</v>
      </c>
      <c r="B145">
        <v>201</v>
      </c>
      <c r="C145">
        <v>11</v>
      </c>
      <c r="D145">
        <v>13</v>
      </c>
      <c r="E145">
        <v>3</v>
      </c>
      <c r="F145">
        <v>9</v>
      </c>
      <c r="G145">
        <v>21</v>
      </c>
      <c r="H145">
        <f>E145*10000+F145*100+G145</f>
        <v>30921</v>
      </c>
      <c r="I145">
        <v>19</v>
      </c>
      <c r="J145">
        <v>2.870332</v>
      </c>
      <c r="K145">
        <v>2.710734</v>
      </c>
      <c r="M145">
        <f t="shared" si="5"/>
        <v>23668</v>
      </c>
      <c r="N145" s="11">
        <f t="shared" si="4"/>
        <v>0.9566693613581245</v>
      </c>
    </row>
    <row r="146" spans="1:14" ht="12.75">
      <c r="A146">
        <v>4</v>
      </c>
      <c r="B146">
        <v>38</v>
      </c>
      <c r="C146">
        <v>3</v>
      </c>
      <c r="D146">
        <v>1</v>
      </c>
      <c r="E146">
        <v>1</v>
      </c>
      <c r="F146">
        <v>1</v>
      </c>
      <c r="G146">
        <v>11</v>
      </c>
      <c r="H146">
        <f>E146*10000+F146*100+G146</f>
        <v>10111</v>
      </c>
      <c r="I146">
        <v>18</v>
      </c>
      <c r="J146">
        <v>3.720932</v>
      </c>
      <c r="K146">
        <v>1.435979</v>
      </c>
      <c r="M146">
        <f t="shared" si="5"/>
        <v>23686</v>
      </c>
      <c r="N146" s="11">
        <f t="shared" si="4"/>
        <v>0.957396928051738</v>
      </c>
    </row>
    <row r="147" spans="1:14" ht="12.75">
      <c r="A147">
        <v>4</v>
      </c>
      <c r="B147">
        <v>200</v>
      </c>
      <c r="C147">
        <v>16</v>
      </c>
      <c r="D147">
        <v>7</v>
      </c>
      <c r="E147">
        <v>2</v>
      </c>
      <c r="F147">
        <v>2</v>
      </c>
      <c r="G147">
        <v>24</v>
      </c>
      <c r="H147">
        <f>E147*10000+F147*100+G147</f>
        <v>20224</v>
      </c>
      <c r="I147">
        <v>18</v>
      </c>
      <c r="J147">
        <v>3.841912</v>
      </c>
      <c r="K147">
        <v>-0.48678</v>
      </c>
      <c r="M147">
        <f t="shared" si="5"/>
        <v>23704</v>
      </c>
      <c r="N147" s="11">
        <f t="shared" si="4"/>
        <v>0.9581244947453517</v>
      </c>
    </row>
    <row r="148" spans="1:14" ht="12.75">
      <c r="A148">
        <v>3</v>
      </c>
      <c r="B148">
        <v>140</v>
      </c>
      <c r="C148">
        <v>11</v>
      </c>
      <c r="D148">
        <v>7</v>
      </c>
      <c r="E148">
        <v>3</v>
      </c>
      <c r="F148">
        <v>4</v>
      </c>
      <c r="G148">
        <v>26</v>
      </c>
      <c r="H148">
        <f>E148*10000+F148*100+G148</f>
        <v>30426</v>
      </c>
      <c r="I148">
        <v>18</v>
      </c>
      <c r="J148">
        <v>3.952495</v>
      </c>
      <c r="K148">
        <v>2.981932</v>
      </c>
      <c r="M148">
        <f t="shared" si="5"/>
        <v>23722</v>
      </c>
      <c r="N148" s="11">
        <f t="shared" si="4"/>
        <v>0.9588520614389653</v>
      </c>
    </row>
    <row r="149" spans="1:14" ht="12.75">
      <c r="A149">
        <v>3</v>
      </c>
      <c r="B149">
        <v>177</v>
      </c>
      <c r="C149">
        <v>14</v>
      </c>
      <c r="D149">
        <v>8</v>
      </c>
      <c r="E149">
        <v>4</v>
      </c>
      <c r="F149">
        <v>4</v>
      </c>
      <c r="G149">
        <v>11</v>
      </c>
      <c r="H149">
        <f>E149*10000+F149*100+G149</f>
        <v>40411</v>
      </c>
      <c r="I149">
        <v>18</v>
      </c>
      <c r="J149">
        <v>3.811945</v>
      </c>
      <c r="K149">
        <v>-2.922722</v>
      </c>
      <c r="M149">
        <f t="shared" si="5"/>
        <v>23740</v>
      </c>
      <c r="N149" s="11">
        <f t="shared" si="4"/>
        <v>0.9595796281325788</v>
      </c>
    </row>
    <row r="150" spans="1:14" ht="12.75">
      <c r="A150">
        <v>3</v>
      </c>
      <c r="B150">
        <v>267</v>
      </c>
      <c r="C150">
        <v>22</v>
      </c>
      <c r="D150">
        <v>2</v>
      </c>
      <c r="E150">
        <v>4</v>
      </c>
      <c r="F150">
        <v>1</v>
      </c>
      <c r="G150">
        <v>21</v>
      </c>
      <c r="H150">
        <f>E150*10000+F150*100+G150</f>
        <v>40121</v>
      </c>
      <c r="I150">
        <v>17</v>
      </c>
      <c r="J150">
        <v>3.634532</v>
      </c>
      <c r="K150">
        <v>-1.795087</v>
      </c>
      <c r="M150">
        <f t="shared" si="5"/>
        <v>23757</v>
      </c>
      <c r="N150" s="11">
        <f t="shared" si="4"/>
        <v>0.960266774454325</v>
      </c>
    </row>
    <row r="151" spans="1:14" ht="12.75">
      <c r="A151">
        <v>4</v>
      </c>
      <c r="B151">
        <v>55</v>
      </c>
      <c r="C151">
        <v>4</v>
      </c>
      <c r="D151">
        <v>6</v>
      </c>
      <c r="E151">
        <v>1</v>
      </c>
      <c r="F151">
        <v>2</v>
      </c>
      <c r="G151">
        <v>19</v>
      </c>
      <c r="H151">
        <f>E151*10000+F151*100+G151</f>
        <v>10219</v>
      </c>
      <c r="I151">
        <v>16</v>
      </c>
      <c r="J151">
        <v>3.615573</v>
      </c>
      <c r="K151">
        <v>0.918071</v>
      </c>
      <c r="M151">
        <f t="shared" si="5"/>
        <v>23773</v>
      </c>
      <c r="N151" s="11">
        <f t="shared" si="4"/>
        <v>0.9609135004042038</v>
      </c>
    </row>
    <row r="152" spans="1:14" ht="12.75">
      <c r="A152">
        <v>2</v>
      </c>
      <c r="B152">
        <v>89</v>
      </c>
      <c r="C152">
        <v>5</v>
      </c>
      <c r="D152">
        <v>3</v>
      </c>
      <c r="E152">
        <v>1</v>
      </c>
      <c r="F152">
        <v>5</v>
      </c>
      <c r="G152">
        <v>27</v>
      </c>
      <c r="H152">
        <f>E152*10000+F152*100+G152</f>
        <v>10527</v>
      </c>
      <c r="I152">
        <v>16</v>
      </c>
      <c r="J152">
        <v>3.018076</v>
      </c>
      <c r="K152">
        <v>1.32176</v>
      </c>
      <c r="M152">
        <f t="shared" si="5"/>
        <v>23789</v>
      </c>
      <c r="N152" s="11">
        <f t="shared" si="4"/>
        <v>0.9615602263540824</v>
      </c>
    </row>
    <row r="153" spans="1:14" ht="12.75">
      <c r="A153">
        <v>1</v>
      </c>
      <c r="B153">
        <v>495</v>
      </c>
      <c r="C153">
        <v>29</v>
      </c>
      <c r="D153">
        <v>1</v>
      </c>
      <c r="E153">
        <v>4</v>
      </c>
      <c r="F153">
        <v>5</v>
      </c>
      <c r="G153">
        <v>12</v>
      </c>
      <c r="H153">
        <f>E153*10000+F153*100+G153</f>
        <v>40512</v>
      </c>
      <c r="I153">
        <v>16</v>
      </c>
      <c r="J153">
        <v>3.045345</v>
      </c>
      <c r="K153">
        <v>-1.658203</v>
      </c>
      <c r="M153">
        <f t="shared" si="5"/>
        <v>23805</v>
      </c>
      <c r="N153" s="11">
        <f t="shared" si="4"/>
        <v>0.9622069523039612</v>
      </c>
    </row>
    <row r="154" spans="1:14" ht="12.75">
      <c r="A154">
        <v>4</v>
      </c>
      <c r="B154">
        <v>49</v>
      </c>
      <c r="C154">
        <v>4</v>
      </c>
      <c r="D154">
        <v>0</v>
      </c>
      <c r="E154">
        <v>1</v>
      </c>
      <c r="F154">
        <v>1</v>
      </c>
      <c r="G154">
        <v>2</v>
      </c>
      <c r="H154">
        <f>E154*10000+F154*100+G154</f>
        <v>10102</v>
      </c>
      <c r="I154">
        <v>15</v>
      </c>
      <c r="J154">
        <v>3.844992</v>
      </c>
      <c r="K154">
        <v>1.541009</v>
      </c>
      <c r="M154">
        <f t="shared" si="5"/>
        <v>23820</v>
      </c>
      <c r="N154" s="11">
        <f t="shared" si="4"/>
        <v>0.9628132578819725</v>
      </c>
    </row>
    <row r="155" spans="1:14" ht="12.75">
      <c r="A155">
        <v>4</v>
      </c>
      <c r="B155">
        <v>254</v>
      </c>
      <c r="C155">
        <v>21</v>
      </c>
      <c r="D155">
        <v>1</v>
      </c>
      <c r="E155">
        <v>2</v>
      </c>
      <c r="F155">
        <v>1</v>
      </c>
      <c r="G155">
        <v>12</v>
      </c>
      <c r="H155">
        <f>E155*10000+F155*100+G155</f>
        <v>20112</v>
      </c>
      <c r="I155">
        <v>15</v>
      </c>
      <c r="J155">
        <v>3.757182</v>
      </c>
      <c r="K155">
        <v>-1.430965</v>
      </c>
      <c r="M155">
        <f t="shared" si="5"/>
        <v>23835</v>
      </c>
      <c r="N155" s="11">
        <f t="shared" si="4"/>
        <v>0.9634195634599838</v>
      </c>
    </row>
    <row r="156" spans="1:14" ht="12.75">
      <c r="A156">
        <v>2</v>
      </c>
      <c r="B156">
        <v>534</v>
      </c>
      <c r="C156">
        <v>31</v>
      </c>
      <c r="D156">
        <v>6</v>
      </c>
      <c r="E156">
        <v>2</v>
      </c>
      <c r="F156">
        <v>6</v>
      </c>
      <c r="G156">
        <v>22</v>
      </c>
      <c r="H156">
        <f>E156*10000+F156*100+G156</f>
        <v>20622</v>
      </c>
      <c r="I156">
        <v>15</v>
      </c>
      <c r="J156">
        <v>2.810745</v>
      </c>
      <c r="K156">
        <v>-1.162812</v>
      </c>
      <c r="M156">
        <f t="shared" si="5"/>
        <v>23850</v>
      </c>
      <c r="N156" s="11">
        <f t="shared" si="4"/>
        <v>0.9640258690379951</v>
      </c>
    </row>
    <row r="157" spans="1:14" ht="12.75">
      <c r="A157">
        <v>3</v>
      </c>
      <c r="B157">
        <v>118</v>
      </c>
      <c r="C157">
        <v>9</v>
      </c>
      <c r="D157">
        <v>9</v>
      </c>
      <c r="E157">
        <v>3</v>
      </c>
      <c r="F157">
        <v>4</v>
      </c>
      <c r="G157">
        <v>12</v>
      </c>
      <c r="H157">
        <f>E157*10000+F157*100+G157</f>
        <v>30412</v>
      </c>
      <c r="I157">
        <v>15</v>
      </c>
      <c r="J157">
        <v>3.66628</v>
      </c>
      <c r="K157">
        <v>2.81156</v>
      </c>
      <c r="M157">
        <f t="shared" si="5"/>
        <v>23865</v>
      </c>
      <c r="N157" s="11">
        <f t="shared" si="4"/>
        <v>0.9646321746160065</v>
      </c>
    </row>
    <row r="158" spans="1:14" ht="12.75">
      <c r="A158">
        <v>1</v>
      </c>
      <c r="B158">
        <v>532</v>
      </c>
      <c r="C158">
        <v>31</v>
      </c>
      <c r="D158">
        <v>4</v>
      </c>
      <c r="E158">
        <v>4</v>
      </c>
      <c r="F158">
        <v>6</v>
      </c>
      <c r="G158">
        <v>6</v>
      </c>
      <c r="H158">
        <f>E158*10000+F158*100+G158</f>
        <v>40606</v>
      </c>
      <c r="I158">
        <v>15</v>
      </c>
      <c r="J158">
        <v>2.855862</v>
      </c>
      <c r="K158">
        <v>-1.852488</v>
      </c>
      <c r="M158">
        <f t="shared" si="5"/>
        <v>23880</v>
      </c>
      <c r="N158" s="11">
        <f t="shared" si="4"/>
        <v>0.9652384801940178</v>
      </c>
    </row>
    <row r="159" spans="1:14" ht="12.75">
      <c r="A159">
        <v>4</v>
      </c>
      <c r="B159">
        <v>62</v>
      </c>
      <c r="C159">
        <v>5</v>
      </c>
      <c r="D159">
        <v>1</v>
      </c>
      <c r="E159">
        <v>1</v>
      </c>
      <c r="F159">
        <v>1</v>
      </c>
      <c r="G159">
        <v>9</v>
      </c>
      <c r="H159">
        <f>E159*10000+F159*100+G159</f>
        <v>10109</v>
      </c>
      <c r="I159">
        <v>14</v>
      </c>
      <c r="J159">
        <v>3.961137</v>
      </c>
      <c r="K159">
        <v>1.399012</v>
      </c>
      <c r="M159">
        <f t="shared" si="5"/>
        <v>23894</v>
      </c>
      <c r="N159" s="11">
        <f t="shared" si="4"/>
        <v>0.9658043654001617</v>
      </c>
    </row>
    <row r="160" spans="1:14" ht="12.75">
      <c r="A160">
        <v>4</v>
      </c>
      <c r="B160">
        <v>80</v>
      </c>
      <c r="C160">
        <v>6</v>
      </c>
      <c r="D160">
        <v>7</v>
      </c>
      <c r="E160">
        <v>1</v>
      </c>
      <c r="F160">
        <v>2</v>
      </c>
      <c r="G160">
        <v>25</v>
      </c>
      <c r="H160">
        <f>E160*10000+F160*100+G160</f>
        <v>10225</v>
      </c>
      <c r="I160">
        <v>14</v>
      </c>
      <c r="J160">
        <v>3.693005</v>
      </c>
      <c r="K160">
        <v>0.705261</v>
      </c>
      <c r="M160">
        <f t="shared" si="5"/>
        <v>23908</v>
      </c>
      <c r="N160" s="11">
        <f t="shared" si="4"/>
        <v>0.9663702506063055</v>
      </c>
    </row>
    <row r="161" spans="1:14" ht="12.75">
      <c r="A161">
        <v>2</v>
      </c>
      <c r="B161">
        <v>71</v>
      </c>
      <c r="C161">
        <v>4</v>
      </c>
      <c r="D161">
        <v>2</v>
      </c>
      <c r="E161">
        <v>1</v>
      </c>
      <c r="F161">
        <v>5</v>
      </c>
      <c r="G161">
        <v>20</v>
      </c>
      <c r="H161">
        <f>E161*10000+F161*100+G161</f>
        <v>10520</v>
      </c>
      <c r="I161">
        <v>14</v>
      </c>
      <c r="J161">
        <v>2.957372</v>
      </c>
      <c r="K161">
        <v>1.414262</v>
      </c>
      <c r="M161">
        <f t="shared" si="5"/>
        <v>23922</v>
      </c>
      <c r="N161" s="11">
        <f t="shared" si="4"/>
        <v>0.9669361358124495</v>
      </c>
    </row>
    <row r="162" spans="1:14" ht="12.75">
      <c r="A162">
        <v>3</v>
      </c>
      <c r="B162">
        <v>175</v>
      </c>
      <c r="C162">
        <v>14</v>
      </c>
      <c r="D162">
        <v>6</v>
      </c>
      <c r="E162">
        <v>4</v>
      </c>
      <c r="F162">
        <v>4</v>
      </c>
      <c r="G162">
        <v>9</v>
      </c>
      <c r="H162">
        <f>E162*10000+F162*100+G162</f>
        <v>40409</v>
      </c>
      <c r="I162">
        <v>14</v>
      </c>
      <c r="J162">
        <v>4.072417</v>
      </c>
      <c r="K162">
        <v>-2.855936</v>
      </c>
      <c r="M162">
        <f t="shared" si="5"/>
        <v>23936</v>
      </c>
      <c r="N162" s="11">
        <f t="shared" si="4"/>
        <v>0.9675020210185934</v>
      </c>
    </row>
    <row r="163" spans="1:14" ht="12.75">
      <c r="A163">
        <v>2</v>
      </c>
      <c r="B163">
        <v>480</v>
      </c>
      <c r="C163">
        <v>28</v>
      </c>
      <c r="D163">
        <v>3</v>
      </c>
      <c r="E163">
        <v>2</v>
      </c>
      <c r="F163">
        <v>5</v>
      </c>
      <c r="G163">
        <v>27</v>
      </c>
      <c r="H163">
        <f>E163*10000+F163*100+G163</f>
        <v>20527</v>
      </c>
      <c r="I163">
        <v>13</v>
      </c>
      <c r="J163">
        <v>3.098879</v>
      </c>
      <c r="K163">
        <v>-1.300198</v>
      </c>
      <c r="M163">
        <f t="shared" si="5"/>
        <v>23949</v>
      </c>
      <c r="N163" s="11">
        <f t="shared" si="4"/>
        <v>0.9680274858528698</v>
      </c>
    </row>
    <row r="164" spans="1:14" ht="12.75">
      <c r="A164">
        <v>2</v>
      </c>
      <c r="B164">
        <v>521</v>
      </c>
      <c r="C164">
        <v>30</v>
      </c>
      <c r="D164">
        <v>10</v>
      </c>
      <c r="E164">
        <v>2</v>
      </c>
      <c r="F164">
        <v>7</v>
      </c>
      <c r="G164">
        <v>17</v>
      </c>
      <c r="H164">
        <f>E164*10000+F164*100+G164</f>
        <v>20717</v>
      </c>
      <c r="I164">
        <v>13</v>
      </c>
      <c r="J164">
        <v>2.736764</v>
      </c>
      <c r="K164">
        <v>-0.912637</v>
      </c>
      <c r="M164">
        <f t="shared" si="5"/>
        <v>23962</v>
      </c>
      <c r="N164" s="11">
        <f t="shared" si="4"/>
        <v>0.9685529506871463</v>
      </c>
    </row>
    <row r="165" spans="1:14" ht="12.75">
      <c r="A165">
        <v>2</v>
      </c>
      <c r="B165">
        <v>487</v>
      </c>
      <c r="C165">
        <v>28</v>
      </c>
      <c r="D165">
        <v>10</v>
      </c>
      <c r="E165">
        <v>2</v>
      </c>
      <c r="F165">
        <v>8</v>
      </c>
      <c r="G165">
        <v>4</v>
      </c>
      <c r="H165">
        <f>E165*10000+F165*100+G165</f>
        <v>20804</v>
      </c>
      <c r="I165">
        <v>13</v>
      </c>
      <c r="J165">
        <v>2.833878</v>
      </c>
      <c r="K165">
        <v>-0.830449</v>
      </c>
      <c r="M165">
        <f t="shared" si="5"/>
        <v>23975</v>
      </c>
      <c r="N165" s="11">
        <f t="shared" si="4"/>
        <v>0.9690784155214228</v>
      </c>
    </row>
    <row r="166" spans="1:14" ht="12.75">
      <c r="A166">
        <v>1</v>
      </c>
      <c r="B166">
        <v>53</v>
      </c>
      <c r="C166">
        <v>3</v>
      </c>
      <c r="D166">
        <v>1</v>
      </c>
      <c r="E166">
        <v>3</v>
      </c>
      <c r="F166">
        <v>5</v>
      </c>
      <c r="G166">
        <v>13</v>
      </c>
      <c r="H166">
        <f>E166*10000+F166*100+G166</f>
        <v>30513</v>
      </c>
      <c r="I166">
        <v>13</v>
      </c>
      <c r="J166">
        <v>2.89312</v>
      </c>
      <c r="K166">
        <v>1.645775</v>
      </c>
      <c r="M166">
        <f t="shared" si="5"/>
        <v>23988</v>
      </c>
      <c r="N166" s="11">
        <f t="shared" si="4"/>
        <v>0.9696038803556992</v>
      </c>
    </row>
    <row r="167" spans="1:14" ht="12.75">
      <c r="A167">
        <v>3</v>
      </c>
      <c r="B167">
        <v>246</v>
      </c>
      <c r="C167">
        <v>20</v>
      </c>
      <c r="D167">
        <v>5</v>
      </c>
      <c r="E167">
        <v>4</v>
      </c>
      <c r="F167">
        <v>2</v>
      </c>
      <c r="G167">
        <v>12</v>
      </c>
      <c r="H167">
        <f>E167*10000+F167*100+G167</f>
        <v>40212</v>
      </c>
      <c r="I167">
        <v>13</v>
      </c>
      <c r="J167">
        <v>3.702098</v>
      </c>
      <c r="K167">
        <v>-2.160646</v>
      </c>
      <c r="M167">
        <f t="shared" si="5"/>
        <v>24001</v>
      </c>
      <c r="N167" s="11">
        <f t="shared" si="4"/>
        <v>0.9701293451899757</v>
      </c>
    </row>
    <row r="168" spans="1:14" ht="12.75">
      <c r="A168">
        <v>1</v>
      </c>
      <c r="B168">
        <v>499</v>
      </c>
      <c r="C168">
        <v>29</v>
      </c>
      <c r="D168">
        <v>5</v>
      </c>
      <c r="E168">
        <v>4</v>
      </c>
      <c r="F168">
        <v>6</v>
      </c>
      <c r="G168">
        <v>12</v>
      </c>
      <c r="H168">
        <f>E168*10000+F168*100+G168</f>
        <v>40612</v>
      </c>
      <c r="I168">
        <v>13</v>
      </c>
      <c r="J168">
        <v>2.967983</v>
      </c>
      <c r="K168">
        <v>-1.969226</v>
      </c>
      <c r="M168">
        <f t="shared" si="5"/>
        <v>24014</v>
      </c>
      <c r="N168" s="11">
        <f t="shared" si="4"/>
        <v>0.9706548100242522</v>
      </c>
    </row>
    <row r="169" spans="1:14" ht="12.75">
      <c r="A169">
        <v>3</v>
      </c>
      <c r="B169">
        <v>265</v>
      </c>
      <c r="C169">
        <v>22</v>
      </c>
      <c r="D169">
        <v>0</v>
      </c>
      <c r="E169">
        <v>4</v>
      </c>
      <c r="F169">
        <v>1</v>
      </c>
      <c r="G169">
        <v>5</v>
      </c>
      <c r="H169">
        <f>E169*10000+F169*100+G169</f>
        <v>40105</v>
      </c>
      <c r="I169">
        <v>12</v>
      </c>
      <c r="J169">
        <v>3.659559</v>
      </c>
      <c r="K169">
        <v>-1.595536</v>
      </c>
      <c r="M169">
        <f t="shared" si="5"/>
        <v>24026</v>
      </c>
      <c r="N169" s="11">
        <f t="shared" si="4"/>
        <v>0.9711398544866613</v>
      </c>
    </row>
    <row r="170" spans="1:14" ht="12.75">
      <c r="A170">
        <v>3</v>
      </c>
      <c r="B170">
        <v>151</v>
      </c>
      <c r="C170">
        <v>12</v>
      </c>
      <c r="D170">
        <v>6</v>
      </c>
      <c r="E170">
        <v>4</v>
      </c>
      <c r="F170">
        <v>4</v>
      </c>
      <c r="G170">
        <v>26</v>
      </c>
      <c r="H170">
        <f>E170*10000+F170*100+G170</f>
        <v>40426</v>
      </c>
      <c r="I170">
        <v>12</v>
      </c>
      <c r="J170">
        <v>4.113406</v>
      </c>
      <c r="K170">
        <v>3.114946</v>
      </c>
      <c r="M170">
        <f t="shared" si="5"/>
        <v>24038</v>
      </c>
      <c r="N170" s="11">
        <f t="shared" si="4"/>
        <v>0.9716248989490703</v>
      </c>
    </row>
    <row r="171" spans="1:14" ht="12.75">
      <c r="A171">
        <v>1</v>
      </c>
      <c r="B171">
        <v>301</v>
      </c>
      <c r="C171">
        <v>17</v>
      </c>
      <c r="D171">
        <v>11</v>
      </c>
      <c r="E171">
        <v>4</v>
      </c>
      <c r="F171">
        <v>10</v>
      </c>
      <c r="G171">
        <v>27</v>
      </c>
      <c r="H171">
        <f>E171*10000+F171*100+G171</f>
        <v>41027</v>
      </c>
      <c r="I171">
        <v>12</v>
      </c>
      <c r="J171">
        <v>3.131199</v>
      </c>
      <c r="K171">
        <v>-3.141531</v>
      </c>
      <c r="M171">
        <f t="shared" si="5"/>
        <v>24050</v>
      </c>
      <c r="N171" s="11">
        <f t="shared" si="4"/>
        <v>0.9721099434114794</v>
      </c>
    </row>
    <row r="172" spans="1:14" ht="12.75">
      <c r="A172">
        <v>4</v>
      </c>
      <c r="B172">
        <v>163</v>
      </c>
      <c r="C172">
        <v>13</v>
      </c>
      <c r="D172">
        <v>6</v>
      </c>
      <c r="E172">
        <v>2</v>
      </c>
      <c r="F172">
        <v>4</v>
      </c>
      <c r="G172">
        <v>17</v>
      </c>
      <c r="H172">
        <f>E172*10000+F172*100+G172</f>
        <v>20417</v>
      </c>
      <c r="I172">
        <v>11</v>
      </c>
      <c r="J172">
        <v>4.10493</v>
      </c>
      <c r="K172">
        <v>-0.132733</v>
      </c>
      <c r="M172">
        <f t="shared" si="5"/>
        <v>24061</v>
      </c>
      <c r="N172" s="11">
        <f t="shared" si="4"/>
        <v>0.9725545675020211</v>
      </c>
    </row>
    <row r="173" spans="1:14" ht="12.75">
      <c r="A173">
        <v>2</v>
      </c>
      <c r="B173">
        <v>496</v>
      </c>
      <c r="C173">
        <v>29</v>
      </c>
      <c r="D173">
        <v>2</v>
      </c>
      <c r="E173">
        <v>2</v>
      </c>
      <c r="F173">
        <v>5</v>
      </c>
      <c r="G173">
        <v>20</v>
      </c>
      <c r="H173">
        <f>E173*10000+F173*100+G173</f>
        <v>20520</v>
      </c>
      <c r="I173">
        <v>11</v>
      </c>
      <c r="J173">
        <v>3.034815</v>
      </c>
      <c r="K173">
        <v>-1.401475</v>
      </c>
      <c r="M173">
        <f t="shared" si="5"/>
        <v>24072</v>
      </c>
      <c r="N173" s="11">
        <f t="shared" si="4"/>
        <v>0.9729991915925627</v>
      </c>
    </row>
    <row r="174" spans="1:14" ht="12.75">
      <c r="A174">
        <v>1</v>
      </c>
      <c r="B174">
        <v>36</v>
      </c>
      <c r="C174">
        <v>2</v>
      </c>
      <c r="D174">
        <v>1</v>
      </c>
      <c r="E174">
        <v>3</v>
      </c>
      <c r="F174">
        <v>5</v>
      </c>
      <c r="G174">
        <v>14</v>
      </c>
      <c r="H174">
        <f>E174*10000+F174*100+G174</f>
        <v>30514</v>
      </c>
      <c r="I174">
        <v>11</v>
      </c>
      <c r="J174">
        <v>2.824936</v>
      </c>
      <c r="K174">
        <v>1.640793</v>
      </c>
      <c r="M174">
        <f t="shared" si="5"/>
        <v>24083</v>
      </c>
      <c r="N174" s="11">
        <f t="shared" si="4"/>
        <v>0.9734438156831042</v>
      </c>
    </row>
    <row r="175" spans="1:14" ht="12.75">
      <c r="A175">
        <v>1</v>
      </c>
      <c r="B175">
        <v>304</v>
      </c>
      <c r="C175">
        <v>17</v>
      </c>
      <c r="D175">
        <v>14</v>
      </c>
      <c r="E175">
        <v>4</v>
      </c>
      <c r="F175">
        <v>10</v>
      </c>
      <c r="G175">
        <v>30</v>
      </c>
      <c r="H175">
        <f>E175*10000+F175*100+G175</f>
        <v>41030</v>
      </c>
      <c r="I175">
        <v>11</v>
      </c>
      <c r="J175">
        <v>2.89221</v>
      </c>
      <c r="K175">
        <v>-3.141544</v>
      </c>
      <c r="M175">
        <f t="shared" si="5"/>
        <v>24094</v>
      </c>
      <c r="N175" s="11">
        <f t="shared" si="4"/>
        <v>0.9738884397736459</v>
      </c>
    </row>
    <row r="176" spans="1:14" ht="12.75">
      <c r="A176">
        <v>4</v>
      </c>
      <c r="B176">
        <v>201</v>
      </c>
      <c r="C176">
        <v>16</v>
      </c>
      <c r="D176">
        <v>8</v>
      </c>
      <c r="E176">
        <v>2</v>
      </c>
      <c r="F176">
        <v>3</v>
      </c>
      <c r="G176">
        <v>0</v>
      </c>
      <c r="H176">
        <f>E176*10000+F176*100+G176</f>
        <v>20300</v>
      </c>
      <c r="I176">
        <v>10</v>
      </c>
      <c r="J176">
        <v>3.738272</v>
      </c>
      <c r="K176">
        <v>-0.435302</v>
      </c>
      <c r="M176">
        <f t="shared" si="5"/>
        <v>24104</v>
      </c>
      <c r="N176" s="11">
        <f t="shared" si="4"/>
        <v>0.9742926434923201</v>
      </c>
    </row>
    <row r="177" spans="1:14" ht="12.75">
      <c r="A177">
        <v>2</v>
      </c>
      <c r="B177">
        <v>452</v>
      </c>
      <c r="C177">
        <v>26</v>
      </c>
      <c r="D177">
        <v>9</v>
      </c>
      <c r="E177">
        <v>2</v>
      </c>
      <c r="F177">
        <v>8</v>
      </c>
      <c r="G177">
        <v>17</v>
      </c>
      <c r="H177">
        <f>E177*10000+F177*100+G177</f>
        <v>20817</v>
      </c>
      <c r="I177">
        <v>10</v>
      </c>
      <c r="J177">
        <v>2.987708</v>
      </c>
      <c r="K177">
        <v>-0.782577</v>
      </c>
      <c r="M177">
        <f t="shared" si="5"/>
        <v>24114</v>
      </c>
      <c r="N177" s="11">
        <f t="shared" si="4"/>
        <v>0.9746968472109944</v>
      </c>
    </row>
    <row r="178" spans="1:14" ht="12.75">
      <c r="A178">
        <v>3</v>
      </c>
      <c r="B178">
        <v>105</v>
      </c>
      <c r="C178">
        <v>8</v>
      </c>
      <c r="D178">
        <v>8</v>
      </c>
      <c r="E178">
        <v>3</v>
      </c>
      <c r="F178">
        <v>4</v>
      </c>
      <c r="G178">
        <v>3</v>
      </c>
      <c r="H178">
        <f>E178*10000+F178*100+G178</f>
        <v>30403</v>
      </c>
      <c r="I178">
        <v>10</v>
      </c>
      <c r="J178">
        <v>3.722437</v>
      </c>
      <c r="K178">
        <v>2.673612</v>
      </c>
      <c r="M178">
        <f t="shared" si="5"/>
        <v>24124</v>
      </c>
      <c r="N178" s="11">
        <f t="shared" si="4"/>
        <v>0.9751010509296686</v>
      </c>
    </row>
    <row r="179" spans="1:14" ht="12.75">
      <c r="A179">
        <v>3</v>
      </c>
      <c r="B179">
        <v>245</v>
      </c>
      <c r="C179">
        <v>20</v>
      </c>
      <c r="D179">
        <v>4</v>
      </c>
      <c r="E179">
        <v>4</v>
      </c>
      <c r="F179">
        <v>2</v>
      </c>
      <c r="G179">
        <v>3</v>
      </c>
      <c r="H179">
        <f>E179*10000+F179*100+G179</f>
        <v>40203</v>
      </c>
      <c r="I179">
        <v>10</v>
      </c>
      <c r="J179">
        <v>3.758484</v>
      </c>
      <c r="K179">
        <v>-2.067232</v>
      </c>
      <c r="M179">
        <f t="shared" si="5"/>
        <v>24134</v>
      </c>
      <c r="N179" s="11">
        <f t="shared" si="4"/>
        <v>0.9755052546483428</v>
      </c>
    </row>
    <row r="180" spans="1:14" ht="12.75">
      <c r="A180">
        <v>1</v>
      </c>
      <c r="B180">
        <v>518</v>
      </c>
      <c r="C180">
        <v>30</v>
      </c>
      <c r="D180">
        <v>7</v>
      </c>
      <c r="E180">
        <v>4</v>
      </c>
      <c r="F180">
        <v>6</v>
      </c>
      <c r="G180">
        <v>29</v>
      </c>
      <c r="H180">
        <f>E180*10000+F180*100+G180</f>
        <v>40629</v>
      </c>
      <c r="I180">
        <v>10</v>
      </c>
      <c r="J180">
        <v>2.841329</v>
      </c>
      <c r="K180">
        <v>-2.067789</v>
      </c>
      <c r="M180">
        <f t="shared" si="5"/>
        <v>24144</v>
      </c>
      <c r="N180" s="11">
        <f t="shared" si="4"/>
        <v>0.9759094583670169</v>
      </c>
    </row>
    <row r="181" spans="1:14" ht="12.75">
      <c r="A181">
        <v>4</v>
      </c>
      <c r="B181">
        <v>91</v>
      </c>
      <c r="C181">
        <v>7</v>
      </c>
      <c r="D181">
        <v>6</v>
      </c>
      <c r="E181">
        <v>1</v>
      </c>
      <c r="F181">
        <v>2</v>
      </c>
      <c r="G181">
        <v>16</v>
      </c>
      <c r="H181">
        <f>E181*10000+F181*100+G181</f>
        <v>10216</v>
      </c>
      <c r="I181">
        <v>9</v>
      </c>
      <c r="J181">
        <v>3.853129</v>
      </c>
      <c r="K181">
        <v>0.691291</v>
      </c>
      <c r="M181">
        <f t="shared" si="5"/>
        <v>24153</v>
      </c>
      <c r="N181" s="11">
        <f t="shared" si="4"/>
        <v>0.9762732417138238</v>
      </c>
    </row>
    <row r="182" spans="1:14" ht="12.75">
      <c r="A182">
        <v>2</v>
      </c>
      <c r="B182">
        <v>478</v>
      </c>
      <c r="C182">
        <v>28</v>
      </c>
      <c r="D182">
        <v>1</v>
      </c>
      <c r="E182">
        <v>2</v>
      </c>
      <c r="F182">
        <v>5</v>
      </c>
      <c r="G182">
        <v>11</v>
      </c>
      <c r="H182">
        <f>E182*10000+F182*100+G182</f>
        <v>20511</v>
      </c>
      <c r="I182">
        <v>9</v>
      </c>
      <c r="J182">
        <v>3.13127</v>
      </c>
      <c r="K182">
        <v>-1.47549</v>
      </c>
      <c r="M182">
        <f t="shared" si="5"/>
        <v>24162</v>
      </c>
      <c r="N182" s="11">
        <f t="shared" si="4"/>
        <v>0.9766370250606305</v>
      </c>
    </row>
    <row r="183" spans="1:14" ht="12.75">
      <c r="A183">
        <v>2</v>
      </c>
      <c r="B183">
        <v>515</v>
      </c>
      <c r="C183">
        <v>30</v>
      </c>
      <c r="D183">
        <v>4</v>
      </c>
      <c r="E183">
        <v>2</v>
      </c>
      <c r="F183">
        <v>6</v>
      </c>
      <c r="G183">
        <v>5</v>
      </c>
      <c r="H183">
        <f>E183*10000+F183*100+G183</f>
        <v>20605</v>
      </c>
      <c r="I183">
        <v>9</v>
      </c>
      <c r="J183">
        <v>2.923413</v>
      </c>
      <c r="K183">
        <v>-1.268689</v>
      </c>
      <c r="M183">
        <f t="shared" si="5"/>
        <v>24171</v>
      </c>
      <c r="N183" s="11">
        <f t="shared" si="4"/>
        <v>0.9770008084074373</v>
      </c>
    </row>
    <row r="184" spans="1:14" ht="12.75">
      <c r="A184">
        <v>2</v>
      </c>
      <c r="B184">
        <v>533</v>
      </c>
      <c r="C184">
        <v>31</v>
      </c>
      <c r="D184">
        <v>5</v>
      </c>
      <c r="E184">
        <v>2</v>
      </c>
      <c r="F184">
        <v>6</v>
      </c>
      <c r="G184">
        <v>14</v>
      </c>
      <c r="H184">
        <f>E184*10000+F184*100+G184</f>
        <v>20614</v>
      </c>
      <c r="I184">
        <v>9</v>
      </c>
      <c r="J184">
        <v>2.835024</v>
      </c>
      <c r="K184">
        <v>-1.224522</v>
      </c>
      <c r="M184">
        <f t="shared" si="5"/>
        <v>24180</v>
      </c>
      <c r="N184" s="11">
        <f t="shared" si="4"/>
        <v>0.9773645917542442</v>
      </c>
    </row>
    <row r="185" spans="1:14" ht="12.75">
      <c r="A185">
        <v>2</v>
      </c>
      <c r="B185">
        <v>537</v>
      </c>
      <c r="C185">
        <v>31</v>
      </c>
      <c r="D185">
        <v>9</v>
      </c>
      <c r="E185">
        <v>2</v>
      </c>
      <c r="F185">
        <v>7</v>
      </c>
      <c r="G185">
        <v>10</v>
      </c>
      <c r="H185">
        <f>E185*10000+F185*100+G185</f>
        <v>20710</v>
      </c>
      <c r="I185">
        <v>9</v>
      </c>
      <c r="J185">
        <v>2.722473</v>
      </c>
      <c r="K185">
        <v>-0.996877</v>
      </c>
      <c r="M185">
        <f t="shared" si="5"/>
        <v>24189</v>
      </c>
      <c r="N185" s="11">
        <f t="shared" si="4"/>
        <v>0.9777283751010509</v>
      </c>
    </row>
    <row r="186" spans="1:14" ht="12.75">
      <c r="A186">
        <v>2</v>
      </c>
      <c r="B186">
        <v>472</v>
      </c>
      <c r="C186">
        <v>27</v>
      </c>
      <c r="D186">
        <v>12</v>
      </c>
      <c r="E186">
        <v>2</v>
      </c>
      <c r="F186">
        <v>8</v>
      </c>
      <c r="G186">
        <v>12</v>
      </c>
      <c r="H186">
        <f>E186*10000+F186*100+G186</f>
        <v>20812</v>
      </c>
      <c r="I186">
        <v>9</v>
      </c>
      <c r="J186">
        <v>2.784539</v>
      </c>
      <c r="K186">
        <v>-0.692662</v>
      </c>
      <c r="M186">
        <f t="shared" si="5"/>
        <v>24198</v>
      </c>
      <c r="N186" s="11">
        <f t="shared" si="4"/>
        <v>0.9780921584478577</v>
      </c>
    </row>
    <row r="187" spans="1:14" ht="12.75">
      <c r="A187">
        <v>3</v>
      </c>
      <c r="B187">
        <v>128</v>
      </c>
      <c r="C187">
        <v>10</v>
      </c>
      <c r="D187">
        <v>7</v>
      </c>
      <c r="E187">
        <v>3</v>
      </c>
      <c r="F187">
        <v>4</v>
      </c>
      <c r="G187">
        <v>18</v>
      </c>
      <c r="H187">
        <f>E187*10000+F187*100+G187</f>
        <v>30418</v>
      </c>
      <c r="I187">
        <v>9</v>
      </c>
      <c r="J187">
        <v>3.922479</v>
      </c>
      <c r="K187">
        <v>2.850971</v>
      </c>
      <c r="M187">
        <f t="shared" si="5"/>
        <v>24207</v>
      </c>
      <c r="N187" s="11">
        <f t="shared" si="4"/>
        <v>0.9784559417946646</v>
      </c>
    </row>
    <row r="188" spans="1:14" ht="12.75">
      <c r="A188">
        <v>3</v>
      </c>
      <c r="B188">
        <v>129</v>
      </c>
      <c r="C188">
        <v>10</v>
      </c>
      <c r="D188">
        <v>8</v>
      </c>
      <c r="E188">
        <v>3</v>
      </c>
      <c r="F188">
        <v>4</v>
      </c>
      <c r="G188">
        <v>19</v>
      </c>
      <c r="H188">
        <f>E188*10000+F188*100+G188</f>
        <v>30419</v>
      </c>
      <c r="I188">
        <v>9</v>
      </c>
      <c r="J188">
        <v>3.802707</v>
      </c>
      <c r="K188">
        <v>2.884597</v>
      </c>
      <c r="M188">
        <f t="shared" si="5"/>
        <v>24216</v>
      </c>
      <c r="N188" s="11">
        <f t="shared" si="4"/>
        <v>0.9788197251414713</v>
      </c>
    </row>
    <row r="189" spans="1:14" ht="12.75">
      <c r="A189">
        <v>1</v>
      </c>
      <c r="B189">
        <v>534</v>
      </c>
      <c r="C189">
        <v>31</v>
      </c>
      <c r="D189">
        <v>6</v>
      </c>
      <c r="E189">
        <v>4</v>
      </c>
      <c r="F189">
        <v>6</v>
      </c>
      <c r="G189">
        <v>22</v>
      </c>
      <c r="H189">
        <f>E189*10000+F189*100+G189</f>
        <v>40622</v>
      </c>
      <c r="I189">
        <v>9</v>
      </c>
      <c r="J189">
        <v>2.810745</v>
      </c>
      <c r="K189">
        <v>-1.978781</v>
      </c>
      <c r="M189">
        <f t="shared" si="5"/>
        <v>24225</v>
      </c>
      <c r="N189" s="11">
        <f t="shared" si="4"/>
        <v>0.9791835084882781</v>
      </c>
    </row>
    <row r="190" spans="1:14" ht="12.75">
      <c r="A190">
        <v>4</v>
      </c>
      <c r="B190">
        <v>37</v>
      </c>
      <c r="C190">
        <v>3</v>
      </c>
      <c r="D190">
        <v>0</v>
      </c>
      <c r="E190">
        <v>1</v>
      </c>
      <c r="F190">
        <v>1</v>
      </c>
      <c r="G190">
        <v>3</v>
      </c>
      <c r="H190">
        <f>E190*10000+F190*100+G190</f>
        <v>10103</v>
      </c>
      <c r="I190">
        <v>8</v>
      </c>
      <c r="J190">
        <v>3.729686</v>
      </c>
      <c r="K190">
        <v>1.544257</v>
      </c>
      <c r="M190">
        <f t="shared" si="5"/>
        <v>24233</v>
      </c>
      <c r="N190" s="11">
        <f t="shared" si="4"/>
        <v>0.9795068714632175</v>
      </c>
    </row>
    <row r="191" spans="1:14" ht="12.75">
      <c r="A191">
        <v>4</v>
      </c>
      <c r="B191">
        <v>67</v>
      </c>
      <c r="C191">
        <v>5</v>
      </c>
      <c r="D191">
        <v>6</v>
      </c>
      <c r="E191">
        <v>1</v>
      </c>
      <c r="F191">
        <v>2</v>
      </c>
      <c r="G191">
        <v>18</v>
      </c>
      <c r="H191">
        <f>E191*10000+F191*100+G191</f>
        <v>10218</v>
      </c>
      <c r="I191">
        <v>8</v>
      </c>
      <c r="J191">
        <v>3.693855</v>
      </c>
      <c r="K191">
        <v>0.854126</v>
      </c>
      <c r="M191">
        <f t="shared" si="5"/>
        <v>24241</v>
      </c>
      <c r="N191" s="11">
        <f t="shared" si="4"/>
        <v>0.9798302344381569</v>
      </c>
    </row>
    <row r="192" spans="1:14" ht="12.75">
      <c r="A192">
        <v>4</v>
      </c>
      <c r="B192">
        <v>116</v>
      </c>
      <c r="C192">
        <v>9</v>
      </c>
      <c r="D192">
        <v>7</v>
      </c>
      <c r="E192">
        <v>1</v>
      </c>
      <c r="F192">
        <v>4</v>
      </c>
      <c r="G192">
        <v>10</v>
      </c>
      <c r="H192">
        <f>E192*10000+F192*100+G192</f>
        <v>10410</v>
      </c>
      <c r="I192">
        <v>8</v>
      </c>
      <c r="J192">
        <v>3.877917</v>
      </c>
      <c r="K192">
        <v>0.412115</v>
      </c>
      <c r="M192">
        <f t="shared" si="5"/>
        <v>24249</v>
      </c>
      <c r="N192" s="11">
        <f t="shared" si="4"/>
        <v>0.9801535974130962</v>
      </c>
    </row>
    <row r="193" spans="1:14" ht="12.75">
      <c r="A193">
        <v>2</v>
      </c>
      <c r="B193">
        <v>146</v>
      </c>
      <c r="C193">
        <v>8</v>
      </c>
      <c r="D193">
        <v>9</v>
      </c>
      <c r="E193">
        <v>1</v>
      </c>
      <c r="F193">
        <v>8</v>
      </c>
      <c r="G193">
        <v>25</v>
      </c>
      <c r="H193">
        <f>E193*10000+F193*100+G193</f>
        <v>10825</v>
      </c>
      <c r="I193">
        <v>8</v>
      </c>
      <c r="J193">
        <v>2.987783</v>
      </c>
      <c r="K193">
        <v>0.782501</v>
      </c>
      <c r="M193">
        <f t="shared" si="5"/>
        <v>24257</v>
      </c>
      <c r="N193" s="11">
        <f t="shared" si="4"/>
        <v>0.9804769603880356</v>
      </c>
    </row>
    <row r="194" spans="1:14" ht="12.75">
      <c r="A194">
        <v>4</v>
      </c>
      <c r="B194">
        <v>258</v>
      </c>
      <c r="C194">
        <v>21</v>
      </c>
      <c r="D194">
        <v>5</v>
      </c>
      <c r="E194">
        <v>2</v>
      </c>
      <c r="F194">
        <v>2</v>
      </c>
      <c r="G194">
        <v>13</v>
      </c>
      <c r="H194">
        <f>E194*10000+F194*100+G194</f>
        <v>20213</v>
      </c>
      <c r="I194">
        <v>8</v>
      </c>
      <c r="J194">
        <v>3.616256</v>
      </c>
      <c r="K194">
        <v>-1.035121</v>
      </c>
      <c r="M194">
        <f t="shared" si="5"/>
        <v>24265</v>
      </c>
      <c r="N194" s="11">
        <f t="shared" si="4"/>
        <v>0.980800323362975</v>
      </c>
    </row>
    <row r="195" spans="1:14" ht="12.75">
      <c r="A195">
        <v>3</v>
      </c>
      <c r="B195">
        <v>117</v>
      </c>
      <c r="C195">
        <v>9</v>
      </c>
      <c r="D195">
        <v>8</v>
      </c>
      <c r="E195">
        <v>3</v>
      </c>
      <c r="F195">
        <v>4</v>
      </c>
      <c r="G195">
        <v>11</v>
      </c>
      <c r="H195">
        <f>E195*10000+F195*100+G195</f>
        <v>30411</v>
      </c>
      <c r="I195">
        <v>8</v>
      </c>
      <c r="J195">
        <v>3.767324</v>
      </c>
      <c r="K195">
        <v>2.774853</v>
      </c>
      <c r="M195">
        <f t="shared" si="5"/>
        <v>24273</v>
      </c>
      <c r="N195" s="11">
        <f t="shared" si="4"/>
        <v>0.9811236863379144</v>
      </c>
    </row>
    <row r="196" spans="1:14" ht="12.75">
      <c r="A196">
        <v>3</v>
      </c>
      <c r="B196">
        <v>268</v>
      </c>
      <c r="C196">
        <v>22</v>
      </c>
      <c r="D196">
        <v>3</v>
      </c>
      <c r="E196">
        <v>4</v>
      </c>
      <c r="F196">
        <v>1</v>
      </c>
      <c r="G196">
        <v>29</v>
      </c>
      <c r="H196">
        <f>E196*10000+F196*100+G196</f>
        <v>40129</v>
      </c>
      <c r="I196">
        <v>8</v>
      </c>
      <c r="J196">
        <v>3.608306</v>
      </c>
      <c r="K196">
        <v>-1.889383</v>
      </c>
      <c r="M196">
        <f t="shared" si="5"/>
        <v>24281</v>
      </c>
      <c r="N196" s="11">
        <f aca="true" t="shared" si="6" ref="N196:N259">M196/M$830</f>
        <v>0.9814470493128536</v>
      </c>
    </row>
    <row r="197" spans="1:14" ht="12.75">
      <c r="A197">
        <v>1</v>
      </c>
      <c r="B197">
        <v>516</v>
      </c>
      <c r="C197">
        <v>30</v>
      </c>
      <c r="D197">
        <v>5</v>
      </c>
      <c r="E197">
        <v>4</v>
      </c>
      <c r="F197">
        <v>6</v>
      </c>
      <c r="G197">
        <v>13</v>
      </c>
      <c r="H197">
        <f>E197*10000+F197*100+G197</f>
        <v>40613</v>
      </c>
      <c r="I197">
        <v>8</v>
      </c>
      <c r="J197">
        <v>2.899592</v>
      </c>
      <c r="K197">
        <v>-1.941407</v>
      </c>
      <c r="M197">
        <f aca="true" t="shared" si="7" ref="M197:M260">M196+I197</f>
        <v>24289</v>
      </c>
      <c r="N197" s="11">
        <f t="shared" si="6"/>
        <v>0.981770412287793</v>
      </c>
    </row>
    <row r="198" spans="1:14" ht="12.75">
      <c r="A198">
        <v>1</v>
      </c>
      <c r="B198">
        <v>535</v>
      </c>
      <c r="C198">
        <v>31</v>
      </c>
      <c r="D198">
        <v>7</v>
      </c>
      <c r="E198">
        <v>4</v>
      </c>
      <c r="F198">
        <v>6</v>
      </c>
      <c r="G198">
        <v>30</v>
      </c>
      <c r="H198">
        <f>E198*10000+F198*100+G198</f>
        <v>40630</v>
      </c>
      <c r="I198">
        <v>8</v>
      </c>
      <c r="J198">
        <v>2.78355</v>
      </c>
      <c r="K198">
        <v>-2.037369</v>
      </c>
      <c r="M198">
        <f t="shared" si="7"/>
        <v>24297</v>
      </c>
      <c r="N198" s="11">
        <f t="shared" si="6"/>
        <v>0.9820937752627324</v>
      </c>
    </row>
    <row r="199" spans="1:14" ht="12.75">
      <c r="A199">
        <v>4</v>
      </c>
      <c r="B199">
        <v>29</v>
      </c>
      <c r="C199">
        <v>2</v>
      </c>
      <c r="D199">
        <v>4</v>
      </c>
      <c r="E199">
        <v>1</v>
      </c>
      <c r="F199">
        <v>2</v>
      </c>
      <c r="G199">
        <v>4</v>
      </c>
      <c r="H199">
        <f>E199*10000+F199*100+G199</f>
        <v>10204</v>
      </c>
      <c r="I199">
        <v>7</v>
      </c>
      <c r="J199">
        <v>3.546451</v>
      </c>
      <c r="K199">
        <v>1.175391</v>
      </c>
      <c r="M199">
        <f t="shared" si="7"/>
        <v>24304</v>
      </c>
      <c r="N199" s="11">
        <f t="shared" si="6"/>
        <v>0.9823767178658044</v>
      </c>
    </row>
    <row r="200" spans="1:14" ht="12.75">
      <c r="A200">
        <v>1</v>
      </c>
      <c r="B200">
        <v>501</v>
      </c>
      <c r="C200">
        <v>29</v>
      </c>
      <c r="D200">
        <v>7</v>
      </c>
      <c r="E200">
        <v>4</v>
      </c>
      <c r="F200">
        <v>6</v>
      </c>
      <c r="G200">
        <v>28</v>
      </c>
      <c r="H200">
        <f>E200*10000+F200*100+G200</f>
        <v>40628</v>
      </c>
      <c r="I200">
        <v>7</v>
      </c>
      <c r="J200">
        <v>2.901627</v>
      </c>
      <c r="K200">
        <v>-2.102049</v>
      </c>
      <c r="M200">
        <f t="shared" si="7"/>
        <v>24311</v>
      </c>
      <c r="N200" s="11">
        <f t="shared" si="6"/>
        <v>0.9826596604688763</v>
      </c>
    </row>
    <row r="201" spans="1:14" ht="12.75">
      <c r="A201">
        <v>1</v>
      </c>
      <c r="B201">
        <v>420</v>
      </c>
      <c r="C201">
        <v>24</v>
      </c>
      <c r="D201">
        <v>11</v>
      </c>
      <c r="E201">
        <v>4</v>
      </c>
      <c r="F201">
        <v>9</v>
      </c>
      <c r="G201">
        <v>3</v>
      </c>
      <c r="H201">
        <f>E201*10000+F201*100+G201</f>
        <v>40903</v>
      </c>
      <c r="I201">
        <v>7</v>
      </c>
      <c r="J201">
        <v>2.963275</v>
      </c>
      <c r="K201">
        <v>-2.576937</v>
      </c>
      <c r="M201">
        <f t="shared" si="7"/>
        <v>24318</v>
      </c>
      <c r="N201" s="11">
        <f t="shared" si="6"/>
        <v>0.9829426030719483</v>
      </c>
    </row>
    <row r="202" spans="1:14" ht="12.75">
      <c r="A202">
        <v>4</v>
      </c>
      <c r="B202">
        <v>64</v>
      </c>
      <c r="C202">
        <v>5</v>
      </c>
      <c r="D202">
        <v>3</v>
      </c>
      <c r="E202">
        <v>1</v>
      </c>
      <c r="F202">
        <v>1</v>
      </c>
      <c r="G202">
        <v>25</v>
      </c>
      <c r="H202">
        <f>E202*10000+F202*100+G202</f>
        <v>10125</v>
      </c>
      <c r="I202">
        <v>6</v>
      </c>
      <c r="J202">
        <v>3.88286</v>
      </c>
      <c r="K202">
        <v>1.145804</v>
      </c>
      <c r="M202">
        <f t="shared" si="7"/>
        <v>24324</v>
      </c>
      <c r="N202" s="11">
        <f t="shared" si="6"/>
        <v>0.9831851253031528</v>
      </c>
    </row>
    <row r="203" spans="1:14" ht="12.75">
      <c r="A203">
        <v>4</v>
      </c>
      <c r="B203">
        <v>28</v>
      </c>
      <c r="C203">
        <v>2</v>
      </c>
      <c r="D203">
        <v>3</v>
      </c>
      <c r="E203">
        <v>1</v>
      </c>
      <c r="F203">
        <v>1</v>
      </c>
      <c r="G203">
        <v>28</v>
      </c>
      <c r="H203">
        <f>E203*10000+F203*100+G203</f>
        <v>10128</v>
      </c>
      <c r="I203">
        <v>6</v>
      </c>
      <c r="J203">
        <v>3.578236</v>
      </c>
      <c r="K203">
        <v>1.261979</v>
      </c>
      <c r="M203">
        <f t="shared" si="7"/>
        <v>24330</v>
      </c>
      <c r="N203" s="11">
        <f t="shared" si="6"/>
        <v>0.9834276475343573</v>
      </c>
    </row>
    <row r="204" spans="1:14" ht="12.75">
      <c r="A204">
        <v>4</v>
      </c>
      <c r="B204">
        <v>106</v>
      </c>
      <c r="C204">
        <v>8</v>
      </c>
      <c r="D204">
        <v>9</v>
      </c>
      <c r="E204">
        <v>1</v>
      </c>
      <c r="F204">
        <v>4</v>
      </c>
      <c r="G204">
        <v>4</v>
      </c>
      <c r="H204">
        <f>E204*10000+F204*100+G204</f>
        <v>10404</v>
      </c>
      <c r="I204">
        <v>6</v>
      </c>
      <c r="J204">
        <v>3.629328</v>
      </c>
      <c r="K204">
        <v>0.423475</v>
      </c>
      <c r="M204">
        <f t="shared" si="7"/>
        <v>24336</v>
      </c>
      <c r="N204" s="11">
        <f t="shared" si="6"/>
        <v>0.9836701697655619</v>
      </c>
    </row>
    <row r="205" spans="1:14" ht="12.75">
      <c r="A205">
        <v>2</v>
      </c>
      <c r="B205">
        <v>54</v>
      </c>
      <c r="C205">
        <v>3</v>
      </c>
      <c r="D205">
        <v>2</v>
      </c>
      <c r="E205">
        <v>1</v>
      </c>
      <c r="F205">
        <v>5</v>
      </c>
      <c r="G205">
        <v>21</v>
      </c>
      <c r="H205">
        <f>E205*10000+F205*100+G205</f>
        <v>10521</v>
      </c>
      <c r="I205">
        <v>6</v>
      </c>
      <c r="J205">
        <v>2.885357</v>
      </c>
      <c r="K205">
        <v>1.425281</v>
      </c>
      <c r="M205">
        <f t="shared" si="7"/>
        <v>24342</v>
      </c>
      <c r="N205" s="11">
        <f t="shared" si="6"/>
        <v>0.9839126919967663</v>
      </c>
    </row>
    <row r="206" spans="1:14" ht="12.75">
      <c r="A206">
        <v>2</v>
      </c>
      <c r="B206">
        <v>248</v>
      </c>
      <c r="C206">
        <v>14</v>
      </c>
      <c r="D206">
        <v>9</v>
      </c>
      <c r="E206">
        <v>1</v>
      </c>
      <c r="F206">
        <v>10</v>
      </c>
      <c r="G206">
        <v>9</v>
      </c>
      <c r="H206">
        <f>E206*10000+F206*100+G206</f>
        <v>11009</v>
      </c>
      <c r="I206">
        <v>6</v>
      </c>
      <c r="J206">
        <v>3.278257</v>
      </c>
      <c r="K206">
        <v>0.31997</v>
      </c>
      <c r="M206">
        <f t="shared" si="7"/>
        <v>24348</v>
      </c>
      <c r="N206" s="11">
        <f t="shared" si="6"/>
        <v>0.9841552142279709</v>
      </c>
    </row>
    <row r="207" spans="1:14" ht="12.75">
      <c r="A207">
        <v>4</v>
      </c>
      <c r="B207">
        <v>255</v>
      </c>
      <c r="C207">
        <v>21</v>
      </c>
      <c r="D207">
        <v>2</v>
      </c>
      <c r="E207">
        <v>2</v>
      </c>
      <c r="F207">
        <v>1</v>
      </c>
      <c r="G207">
        <v>20</v>
      </c>
      <c r="H207">
        <f>E207*10000+F207*100+G207</f>
        <v>20120</v>
      </c>
      <c r="I207">
        <v>6</v>
      </c>
      <c r="J207">
        <v>3.735765</v>
      </c>
      <c r="K207">
        <v>-1.3221</v>
      </c>
      <c r="M207">
        <f t="shared" si="7"/>
        <v>24354</v>
      </c>
      <c r="N207" s="11">
        <f t="shared" si="6"/>
        <v>0.9843977364591754</v>
      </c>
    </row>
    <row r="208" spans="1:14" ht="12.75">
      <c r="A208">
        <v>4</v>
      </c>
      <c r="B208">
        <v>259</v>
      </c>
      <c r="C208">
        <v>21</v>
      </c>
      <c r="D208">
        <v>6</v>
      </c>
      <c r="E208">
        <v>2</v>
      </c>
      <c r="F208">
        <v>2</v>
      </c>
      <c r="G208">
        <v>21</v>
      </c>
      <c r="H208">
        <f>E208*10000+F208*100+G208</f>
        <v>20221</v>
      </c>
      <c r="I208">
        <v>6</v>
      </c>
      <c r="J208">
        <v>3.564672</v>
      </c>
      <c r="K208">
        <v>-0.955541</v>
      </c>
      <c r="M208">
        <f t="shared" si="7"/>
        <v>24360</v>
      </c>
      <c r="N208" s="11">
        <f t="shared" si="6"/>
        <v>0.98464025869038</v>
      </c>
    </row>
    <row r="209" spans="1:14" ht="12.75">
      <c r="A209">
        <v>3</v>
      </c>
      <c r="B209">
        <v>37</v>
      </c>
      <c r="C209">
        <v>3</v>
      </c>
      <c r="D209">
        <v>0</v>
      </c>
      <c r="E209">
        <v>3</v>
      </c>
      <c r="F209">
        <v>1</v>
      </c>
      <c r="G209">
        <v>3</v>
      </c>
      <c r="H209">
        <f>E209*10000+F209*100+G209</f>
        <v>30103</v>
      </c>
      <c r="I209">
        <v>6</v>
      </c>
      <c r="J209">
        <v>3.729686</v>
      </c>
      <c r="K209">
        <v>1.597336</v>
      </c>
      <c r="M209">
        <f t="shared" si="7"/>
        <v>24366</v>
      </c>
      <c r="N209" s="11">
        <f t="shared" si="6"/>
        <v>0.9848827809215844</v>
      </c>
    </row>
    <row r="210" spans="1:14" ht="12.75">
      <c r="A210">
        <v>3</v>
      </c>
      <c r="B210">
        <v>139</v>
      </c>
      <c r="C210">
        <v>11</v>
      </c>
      <c r="D210">
        <v>6</v>
      </c>
      <c r="E210">
        <v>3</v>
      </c>
      <c r="F210">
        <v>4</v>
      </c>
      <c r="G210">
        <v>25</v>
      </c>
      <c r="H210">
        <f>E210*10000+F210*100+G210</f>
        <v>30425</v>
      </c>
      <c r="I210">
        <v>6</v>
      </c>
      <c r="J210">
        <v>4.096616</v>
      </c>
      <c r="K210">
        <v>2.956897</v>
      </c>
      <c r="M210">
        <f t="shared" si="7"/>
        <v>24372</v>
      </c>
      <c r="N210" s="11">
        <f t="shared" si="6"/>
        <v>0.985125303152789</v>
      </c>
    </row>
    <row r="211" spans="1:14" ht="12.75">
      <c r="A211">
        <v>3</v>
      </c>
      <c r="B211">
        <v>164</v>
      </c>
      <c r="C211">
        <v>13</v>
      </c>
      <c r="D211">
        <v>7</v>
      </c>
      <c r="E211">
        <v>4</v>
      </c>
      <c r="F211">
        <v>4</v>
      </c>
      <c r="G211">
        <v>18</v>
      </c>
      <c r="H211">
        <f>E211*10000+F211*100+G211</f>
        <v>40418</v>
      </c>
      <c r="I211">
        <v>6</v>
      </c>
      <c r="J211">
        <v>3.958712</v>
      </c>
      <c r="K211">
        <v>-3.027012</v>
      </c>
      <c r="M211">
        <f t="shared" si="7"/>
        <v>24378</v>
      </c>
      <c r="N211" s="11">
        <f t="shared" si="6"/>
        <v>0.9853678253839935</v>
      </c>
    </row>
    <row r="212" spans="1:14" ht="12.75">
      <c r="A212">
        <v>1</v>
      </c>
      <c r="B212">
        <v>533</v>
      </c>
      <c r="C212">
        <v>31</v>
      </c>
      <c r="D212">
        <v>5</v>
      </c>
      <c r="E212">
        <v>4</v>
      </c>
      <c r="F212">
        <v>6</v>
      </c>
      <c r="G212">
        <v>14</v>
      </c>
      <c r="H212">
        <f>E212*10000+F212*100+G212</f>
        <v>40614</v>
      </c>
      <c r="I212">
        <v>6</v>
      </c>
      <c r="J212">
        <v>2.835024</v>
      </c>
      <c r="K212">
        <v>-1.917071</v>
      </c>
      <c r="M212">
        <f t="shared" si="7"/>
        <v>24384</v>
      </c>
      <c r="N212" s="11">
        <f t="shared" si="6"/>
        <v>0.9856103476151981</v>
      </c>
    </row>
    <row r="213" spans="1:14" ht="12.75">
      <c r="A213">
        <v>1</v>
      </c>
      <c r="B213">
        <v>422</v>
      </c>
      <c r="C213">
        <v>24</v>
      </c>
      <c r="D213">
        <v>13</v>
      </c>
      <c r="E213">
        <v>4</v>
      </c>
      <c r="F213">
        <v>9</v>
      </c>
      <c r="G213">
        <v>5</v>
      </c>
      <c r="H213">
        <f>E213*10000+F213*100+G213</f>
        <v>40905</v>
      </c>
      <c r="I213">
        <v>6</v>
      </c>
      <c r="J213">
        <v>2.839943</v>
      </c>
      <c r="K213">
        <v>-2.649263</v>
      </c>
      <c r="M213">
        <f t="shared" si="7"/>
        <v>24390</v>
      </c>
      <c r="N213" s="11">
        <f t="shared" si="6"/>
        <v>0.9858528698464026</v>
      </c>
    </row>
    <row r="214" spans="1:14" ht="12.75">
      <c r="A214">
        <v>1</v>
      </c>
      <c r="B214">
        <v>404</v>
      </c>
      <c r="C214">
        <v>23</v>
      </c>
      <c r="D214">
        <v>12</v>
      </c>
      <c r="E214">
        <v>4</v>
      </c>
      <c r="F214">
        <v>9</v>
      </c>
      <c r="G214">
        <v>12</v>
      </c>
      <c r="H214">
        <f>E214*10000+F214*100+G214</f>
        <v>40912</v>
      </c>
      <c r="I214">
        <v>6</v>
      </c>
      <c r="J214">
        <v>2.934758</v>
      </c>
      <c r="K214">
        <v>-2.679614</v>
      </c>
      <c r="M214">
        <f t="shared" si="7"/>
        <v>24396</v>
      </c>
      <c r="N214" s="11">
        <f t="shared" si="6"/>
        <v>0.9860953920776071</v>
      </c>
    </row>
    <row r="215" spans="1:14" ht="12.75">
      <c r="A215">
        <v>2</v>
      </c>
      <c r="B215">
        <v>104</v>
      </c>
      <c r="C215">
        <v>6</v>
      </c>
      <c r="D215">
        <v>1</v>
      </c>
      <c r="E215">
        <v>1</v>
      </c>
      <c r="F215">
        <v>5</v>
      </c>
      <c r="G215">
        <v>10</v>
      </c>
      <c r="H215">
        <f>E215*10000+F215*100+G215</f>
        <v>10510</v>
      </c>
      <c r="I215">
        <v>5</v>
      </c>
      <c r="J215">
        <v>3.131393</v>
      </c>
      <c r="K215">
        <v>1.475479</v>
      </c>
      <c r="M215">
        <f t="shared" si="7"/>
        <v>24401</v>
      </c>
      <c r="N215" s="11">
        <f t="shared" si="6"/>
        <v>0.9862974939369442</v>
      </c>
    </row>
    <row r="216" spans="1:14" ht="12.75">
      <c r="A216">
        <v>4</v>
      </c>
      <c r="B216">
        <v>265</v>
      </c>
      <c r="C216">
        <v>22</v>
      </c>
      <c r="D216">
        <v>0</v>
      </c>
      <c r="E216">
        <v>2</v>
      </c>
      <c r="F216">
        <v>1</v>
      </c>
      <c r="G216">
        <v>5</v>
      </c>
      <c r="H216">
        <f>E216*10000+F216*100+G216</f>
        <v>20105</v>
      </c>
      <c r="I216">
        <v>5</v>
      </c>
      <c r="J216">
        <v>3.659559</v>
      </c>
      <c r="K216">
        <v>-1.546057</v>
      </c>
      <c r="M216">
        <f t="shared" si="7"/>
        <v>24406</v>
      </c>
      <c r="N216" s="11">
        <f t="shared" si="6"/>
        <v>0.9864995957962813</v>
      </c>
    </row>
    <row r="217" spans="1:14" ht="12.75">
      <c r="A217">
        <v>4</v>
      </c>
      <c r="B217">
        <v>246</v>
      </c>
      <c r="C217">
        <v>20</v>
      </c>
      <c r="D217">
        <v>5</v>
      </c>
      <c r="E217">
        <v>2</v>
      </c>
      <c r="F217">
        <v>2</v>
      </c>
      <c r="G217">
        <v>12</v>
      </c>
      <c r="H217">
        <f>E217*10000+F217*100+G217</f>
        <v>20212</v>
      </c>
      <c r="I217">
        <v>5</v>
      </c>
      <c r="J217">
        <v>3.702098</v>
      </c>
      <c r="K217">
        <v>-0.980946</v>
      </c>
      <c r="M217">
        <f t="shared" si="7"/>
        <v>24411</v>
      </c>
      <c r="N217" s="11">
        <f t="shared" si="6"/>
        <v>0.9867016976556184</v>
      </c>
    </row>
    <row r="218" spans="1:14" ht="12.75">
      <c r="A218">
        <v>1</v>
      </c>
      <c r="B218">
        <v>512</v>
      </c>
      <c r="C218">
        <v>30</v>
      </c>
      <c r="D218">
        <v>1</v>
      </c>
      <c r="E218">
        <v>4</v>
      </c>
      <c r="F218">
        <v>5</v>
      </c>
      <c r="G218">
        <v>13</v>
      </c>
      <c r="H218">
        <f>E218*10000+F218*100+G218</f>
        <v>40513</v>
      </c>
      <c r="I218">
        <v>5</v>
      </c>
      <c r="J218">
        <v>2.96626</v>
      </c>
      <c r="K218">
        <v>-1.65151</v>
      </c>
      <c r="M218">
        <f t="shared" si="7"/>
        <v>24416</v>
      </c>
      <c r="N218" s="11">
        <f t="shared" si="6"/>
        <v>0.9869037995149555</v>
      </c>
    </row>
    <row r="219" spans="1:14" ht="12.75">
      <c r="A219">
        <v>1</v>
      </c>
      <c r="B219">
        <v>388</v>
      </c>
      <c r="C219">
        <v>22</v>
      </c>
      <c r="D219">
        <v>13</v>
      </c>
      <c r="E219">
        <v>4</v>
      </c>
      <c r="F219">
        <v>9</v>
      </c>
      <c r="G219">
        <v>21</v>
      </c>
      <c r="H219">
        <f>E219*10000+F219*100+G219</f>
        <v>40921</v>
      </c>
      <c r="I219">
        <v>5</v>
      </c>
      <c r="J219">
        <v>2.897515</v>
      </c>
      <c r="K219">
        <v>-2.775699</v>
      </c>
      <c r="M219">
        <f t="shared" si="7"/>
        <v>24421</v>
      </c>
      <c r="N219" s="11">
        <f t="shared" si="6"/>
        <v>0.9871059013742927</v>
      </c>
    </row>
    <row r="220" spans="1:14" ht="12.75">
      <c r="A220">
        <v>4</v>
      </c>
      <c r="B220">
        <v>25</v>
      </c>
      <c r="C220">
        <v>2</v>
      </c>
      <c r="D220">
        <v>0</v>
      </c>
      <c r="E220">
        <v>1</v>
      </c>
      <c r="F220">
        <v>1</v>
      </c>
      <c r="G220">
        <v>4</v>
      </c>
      <c r="H220">
        <f>E220*10000+F220*100+G220</f>
        <v>10104</v>
      </c>
      <c r="I220">
        <v>4</v>
      </c>
      <c r="J220">
        <v>3.62634</v>
      </c>
      <c r="K220">
        <v>1.546866</v>
      </c>
      <c r="M220">
        <f t="shared" si="7"/>
        <v>24425</v>
      </c>
      <c r="N220" s="11">
        <f t="shared" si="6"/>
        <v>0.9872675828617623</v>
      </c>
    </row>
    <row r="221" spans="1:14" ht="12.75">
      <c r="A221">
        <v>4</v>
      </c>
      <c r="B221">
        <v>13</v>
      </c>
      <c r="C221">
        <v>1</v>
      </c>
      <c r="D221">
        <v>0</v>
      </c>
      <c r="E221">
        <v>1</v>
      </c>
      <c r="F221">
        <v>1</v>
      </c>
      <c r="G221">
        <v>5</v>
      </c>
      <c r="H221">
        <f>E221*10000+F221*100+G221</f>
        <v>10105</v>
      </c>
      <c r="I221">
        <v>4</v>
      </c>
      <c r="J221">
        <v>3.532714</v>
      </c>
      <c r="K221">
        <v>1.549009</v>
      </c>
      <c r="M221">
        <f t="shared" si="7"/>
        <v>24429</v>
      </c>
      <c r="N221" s="11">
        <f t="shared" si="6"/>
        <v>0.9874292643492321</v>
      </c>
    </row>
    <row r="222" spans="1:14" ht="12.75">
      <c r="A222">
        <v>4</v>
      </c>
      <c r="B222">
        <v>92</v>
      </c>
      <c r="C222">
        <v>7</v>
      </c>
      <c r="D222">
        <v>7</v>
      </c>
      <c r="E222">
        <v>1</v>
      </c>
      <c r="F222">
        <v>2</v>
      </c>
      <c r="G222">
        <v>24</v>
      </c>
      <c r="H222">
        <f>E222*10000+F222*100+G222</f>
        <v>10224</v>
      </c>
      <c r="I222">
        <v>4</v>
      </c>
      <c r="J222">
        <v>3.759829</v>
      </c>
      <c r="K222">
        <v>0.619573</v>
      </c>
      <c r="M222">
        <f t="shared" si="7"/>
        <v>24433</v>
      </c>
      <c r="N222" s="11">
        <f t="shared" si="6"/>
        <v>0.9875909458367017</v>
      </c>
    </row>
    <row r="223" spans="1:14" ht="12.75">
      <c r="A223">
        <v>4</v>
      </c>
      <c r="B223">
        <v>81</v>
      </c>
      <c r="C223">
        <v>6</v>
      </c>
      <c r="D223">
        <v>8</v>
      </c>
      <c r="E223">
        <v>1</v>
      </c>
      <c r="F223">
        <v>3</v>
      </c>
      <c r="G223">
        <v>1</v>
      </c>
      <c r="H223">
        <f>E223*10000+F223*100+G223</f>
        <v>10301</v>
      </c>
      <c r="I223">
        <v>4</v>
      </c>
      <c r="J223">
        <v>3.614122</v>
      </c>
      <c r="K223">
        <v>0.642251</v>
      </c>
      <c r="M223">
        <f t="shared" si="7"/>
        <v>24437</v>
      </c>
      <c r="N223" s="11">
        <f t="shared" si="6"/>
        <v>0.9877526273241714</v>
      </c>
    </row>
    <row r="224" spans="1:14" ht="12.75">
      <c r="A224">
        <v>2</v>
      </c>
      <c r="B224">
        <v>122</v>
      </c>
      <c r="C224">
        <v>7</v>
      </c>
      <c r="D224">
        <v>2</v>
      </c>
      <c r="E224">
        <v>1</v>
      </c>
      <c r="F224">
        <v>5</v>
      </c>
      <c r="G224">
        <v>17</v>
      </c>
      <c r="H224">
        <f>E224*10000+F224*100+G224</f>
        <v>10517</v>
      </c>
      <c r="I224">
        <v>4</v>
      </c>
      <c r="J224">
        <v>3.210362</v>
      </c>
      <c r="K224">
        <v>1.368429</v>
      </c>
      <c r="M224">
        <f t="shared" si="7"/>
        <v>24441</v>
      </c>
      <c r="N224" s="11">
        <f t="shared" si="6"/>
        <v>0.9879143088116411</v>
      </c>
    </row>
    <row r="225" spans="1:14" ht="12.75">
      <c r="A225">
        <v>4</v>
      </c>
      <c r="B225">
        <v>178</v>
      </c>
      <c r="C225">
        <v>14</v>
      </c>
      <c r="D225">
        <v>9</v>
      </c>
      <c r="E225">
        <v>2</v>
      </c>
      <c r="F225">
        <v>4</v>
      </c>
      <c r="G225">
        <v>12</v>
      </c>
      <c r="H225">
        <f>E225*10000+F225*100+G225</f>
        <v>20412</v>
      </c>
      <c r="I225">
        <v>4</v>
      </c>
      <c r="J225">
        <v>3.702415</v>
      </c>
      <c r="K225">
        <v>-0.195827</v>
      </c>
      <c r="M225">
        <f t="shared" si="7"/>
        <v>24445</v>
      </c>
      <c r="N225" s="11">
        <f t="shared" si="6"/>
        <v>0.9880759902991108</v>
      </c>
    </row>
    <row r="226" spans="1:14" ht="12.75">
      <c r="A226">
        <v>2</v>
      </c>
      <c r="B226">
        <v>517</v>
      </c>
      <c r="C226">
        <v>30</v>
      </c>
      <c r="D226">
        <v>6</v>
      </c>
      <c r="E226">
        <v>2</v>
      </c>
      <c r="F226">
        <v>6</v>
      </c>
      <c r="G226">
        <v>21</v>
      </c>
      <c r="H226">
        <f>E226*10000+F226*100+G226</f>
        <v>20621</v>
      </c>
      <c r="I226">
        <v>4</v>
      </c>
      <c r="J226">
        <v>2.872011</v>
      </c>
      <c r="K226">
        <v>-1.13514</v>
      </c>
      <c r="M226">
        <f t="shared" si="7"/>
        <v>24449</v>
      </c>
      <c r="N226" s="11">
        <f t="shared" si="6"/>
        <v>0.9882376717865804</v>
      </c>
    </row>
    <row r="227" spans="1:14" ht="12.75">
      <c r="A227">
        <v>2</v>
      </c>
      <c r="B227">
        <v>486</v>
      </c>
      <c r="C227">
        <v>28</v>
      </c>
      <c r="D227">
        <v>9</v>
      </c>
      <c r="E227">
        <v>2</v>
      </c>
      <c r="F227">
        <v>8</v>
      </c>
      <c r="G227">
        <v>5</v>
      </c>
      <c r="H227">
        <f>E227*10000+F227*100+G227</f>
        <v>20805</v>
      </c>
      <c r="I227">
        <v>4</v>
      </c>
      <c r="J227">
        <v>2.878561</v>
      </c>
      <c r="K227">
        <v>-0.882293</v>
      </c>
      <c r="M227">
        <f t="shared" si="7"/>
        <v>24453</v>
      </c>
      <c r="N227" s="11">
        <f t="shared" si="6"/>
        <v>0.9883993532740502</v>
      </c>
    </row>
    <row r="228" spans="1:14" ht="12.75">
      <c r="A228">
        <v>2</v>
      </c>
      <c r="B228">
        <v>474</v>
      </c>
      <c r="C228">
        <v>27</v>
      </c>
      <c r="D228">
        <v>14</v>
      </c>
      <c r="E228">
        <v>2</v>
      </c>
      <c r="F228">
        <v>8</v>
      </c>
      <c r="G228">
        <v>14</v>
      </c>
      <c r="H228">
        <f>E228*10000+F228*100+G228</f>
        <v>20814</v>
      </c>
      <c r="I228">
        <v>4</v>
      </c>
      <c r="J228">
        <v>2.688854</v>
      </c>
      <c r="K228">
        <v>-0.618542</v>
      </c>
      <c r="M228">
        <f t="shared" si="7"/>
        <v>24457</v>
      </c>
      <c r="N228" s="11">
        <f t="shared" si="6"/>
        <v>0.9885610347615198</v>
      </c>
    </row>
    <row r="229" spans="1:14" ht="12.75">
      <c r="A229">
        <v>2</v>
      </c>
      <c r="B229">
        <v>457</v>
      </c>
      <c r="C229">
        <v>26</v>
      </c>
      <c r="D229">
        <v>14</v>
      </c>
      <c r="E229">
        <v>2</v>
      </c>
      <c r="F229">
        <v>8</v>
      </c>
      <c r="G229">
        <v>22</v>
      </c>
      <c r="H229">
        <f>E229*10000+F229*100+G229</f>
        <v>20822</v>
      </c>
      <c r="I229">
        <v>4</v>
      </c>
      <c r="J229">
        <v>2.721565</v>
      </c>
      <c r="K229">
        <v>-0.569699</v>
      </c>
      <c r="M229">
        <f t="shared" si="7"/>
        <v>24461</v>
      </c>
      <c r="N229" s="11">
        <f t="shared" si="6"/>
        <v>0.9887227162489894</v>
      </c>
    </row>
    <row r="230" spans="1:14" ht="12.75">
      <c r="A230">
        <v>1</v>
      </c>
      <c r="B230">
        <v>75</v>
      </c>
      <c r="C230">
        <v>4</v>
      </c>
      <c r="D230">
        <v>6</v>
      </c>
      <c r="E230">
        <v>3</v>
      </c>
      <c r="F230">
        <v>6</v>
      </c>
      <c r="G230">
        <v>20</v>
      </c>
      <c r="H230">
        <f>E230*10000+F230*100+G230</f>
        <v>30620</v>
      </c>
      <c r="I230">
        <v>4</v>
      </c>
      <c r="J230">
        <v>2.872098</v>
      </c>
      <c r="K230">
        <v>2.006493</v>
      </c>
      <c r="M230">
        <f t="shared" si="7"/>
        <v>24465</v>
      </c>
      <c r="N230" s="11">
        <f t="shared" si="6"/>
        <v>0.9888843977364592</v>
      </c>
    </row>
    <row r="231" spans="1:14" ht="12.75">
      <c r="A231">
        <v>1</v>
      </c>
      <c r="B231">
        <v>95</v>
      </c>
      <c r="C231">
        <v>5</v>
      </c>
      <c r="D231">
        <v>9</v>
      </c>
      <c r="E231">
        <v>3</v>
      </c>
      <c r="F231">
        <v>8</v>
      </c>
      <c r="G231">
        <v>5</v>
      </c>
      <c r="H231">
        <f>E231*10000+F231*100+G231</f>
        <v>30805</v>
      </c>
      <c r="I231">
        <v>4</v>
      </c>
      <c r="J231">
        <v>2.825309</v>
      </c>
      <c r="K231">
        <v>2.217072</v>
      </c>
      <c r="M231">
        <f t="shared" si="7"/>
        <v>24469</v>
      </c>
      <c r="N231" s="11">
        <f t="shared" si="6"/>
        <v>0.9890460792239288</v>
      </c>
    </row>
    <row r="232" spans="1:14" ht="12.75">
      <c r="A232">
        <v>3</v>
      </c>
      <c r="B232">
        <v>241</v>
      </c>
      <c r="C232">
        <v>20</v>
      </c>
      <c r="D232">
        <v>0</v>
      </c>
      <c r="E232">
        <v>4</v>
      </c>
      <c r="F232">
        <v>1</v>
      </c>
      <c r="G232">
        <v>3</v>
      </c>
      <c r="H232">
        <f>E232*10000+F232*100+G232</f>
        <v>40103</v>
      </c>
      <c r="I232">
        <v>4</v>
      </c>
      <c r="J232">
        <v>3.886524</v>
      </c>
      <c r="K232">
        <v>-1.601848</v>
      </c>
      <c r="M232">
        <f t="shared" si="7"/>
        <v>24473</v>
      </c>
      <c r="N232" s="11">
        <f t="shared" si="6"/>
        <v>0.9892077607113986</v>
      </c>
    </row>
    <row r="233" spans="1:14" ht="12.75">
      <c r="A233">
        <v>1</v>
      </c>
      <c r="B233">
        <v>486</v>
      </c>
      <c r="C233">
        <v>28</v>
      </c>
      <c r="D233">
        <v>9</v>
      </c>
      <c r="E233">
        <v>4</v>
      </c>
      <c r="F233">
        <v>8</v>
      </c>
      <c r="G233">
        <v>5</v>
      </c>
      <c r="H233">
        <f>E233*10000+F233*100+G233</f>
        <v>40805</v>
      </c>
      <c r="I233">
        <v>4</v>
      </c>
      <c r="J233">
        <v>2.878561</v>
      </c>
      <c r="K233">
        <v>-2.2593</v>
      </c>
      <c r="M233">
        <f t="shared" si="7"/>
        <v>24477</v>
      </c>
      <c r="N233" s="11">
        <f t="shared" si="6"/>
        <v>0.9893694421988682</v>
      </c>
    </row>
    <row r="234" spans="1:14" ht="12.75">
      <c r="A234">
        <v>1</v>
      </c>
      <c r="B234">
        <v>454</v>
      </c>
      <c r="C234">
        <v>26</v>
      </c>
      <c r="D234">
        <v>11</v>
      </c>
      <c r="E234">
        <v>4</v>
      </c>
      <c r="F234">
        <v>8</v>
      </c>
      <c r="G234">
        <v>19</v>
      </c>
      <c r="H234">
        <f>E234*10000+F234*100+G234</f>
        <v>40819</v>
      </c>
      <c r="I234">
        <v>4</v>
      </c>
      <c r="J234">
        <v>2.878062</v>
      </c>
      <c r="K234">
        <v>-2.458119</v>
      </c>
      <c r="M234">
        <f t="shared" si="7"/>
        <v>24481</v>
      </c>
      <c r="N234" s="11">
        <f t="shared" si="6"/>
        <v>0.9895311236863379</v>
      </c>
    </row>
    <row r="235" spans="1:14" ht="12.75">
      <c r="A235">
        <v>1</v>
      </c>
      <c r="B235">
        <v>439</v>
      </c>
      <c r="C235">
        <v>25</v>
      </c>
      <c r="D235">
        <v>13</v>
      </c>
      <c r="E235">
        <v>4</v>
      </c>
      <c r="F235">
        <v>8</v>
      </c>
      <c r="G235">
        <v>29</v>
      </c>
      <c r="H235">
        <f>E235*10000+F235*100+G235</f>
        <v>40829</v>
      </c>
      <c r="I235">
        <v>4</v>
      </c>
      <c r="J235">
        <v>2.8071</v>
      </c>
      <c r="K235">
        <v>-2.591667</v>
      </c>
      <c r="M235">
        <f t="shared" si="7"/>
        <v>24485</v>
      </c>
      <c r="N235" s="11">
        <f t="shared" si="6"/>
        <v>0.9896928051738076</v>
      </c>
    </row>
    <row r="236" spans="1:14" ht="12.75">
      <c r="A236">
        <v>1</v>
      </c>
      <c r="B236">
        <v>423</v>
      </c>
      <c r="C236">
        <v>24</v>
      </c>
      <c r="D236">
        <v>14</v>
      </c>
      <c r="E236">
        <v>4</v>
      </c>
      <c r="F236">
        <v>9</v>
      </c>
      <c r="G236">
        <v>6</v>
      </c>
      <c r="H236">
        <f>E236*10000+F236*100+G236</f>
        <v>40906</v>
      </c>
      <c r="I236">
        <v>4</v>
      </c>
      <c r="J236">
        <v>2.782113</v>
      </c>
      <c r="K236">
        <v>-2.679376</v>
      </c>
      <c r="M236">
        <f t="shared" si="7"/>
        <v>24489</v>
      </c>
      <c r="N236" s="11">
        <f t="shared" si="6"/>
        <v>0.9898544866612773</v>
      </c>
    </row>
    <row r="237" spans="1:14" ht="12.75">
      <c r="A237">
        <v>4</v>
      </c>
      <c r="B237">
        <v>50</v>
      </c>
      <c r="C237">
        <v>4</v>
      </c>
      <c r="D237">
        <v>1</v>
      </c>
      <c r="E237">
        <v>1</v>
      </c>
      <c r="F237">
        <v>1</v>
      </c>
      <c r="G237">
        <v>10</v>
      </c>
      <c r="H237">
        <f>E237*10000+F237*100+G237</f>
        <v>10110</v>
      </c>
      <c r="I237">
        <v>3</v>
      </c>
      <c r="J237">
        <v>3.833988</v>
      </c>
      <c r="K237">
        <v>1.419707</v>
      </c>
      <c r="M237">
        <f t="shared" si="7"/>
        <v>24492</v>
      </c>
      <c r="N237" s="11">
        <f t="shared" si="6"/>
        <v>0.9899757477768796</v>
      </c>
    </row>
    <row r="238" spans="1:14" ht="12.75">
      <c r="A238">
        <v>2</v>
      </c>
      <c r="B238">
        <v>53</v>
      </c>
      <c r="C238">
        <v>3</v>
      </c>
      <c r="D238">
        <v>1</v>
      </c>
      <c r="E238">
        <v>1</v>
      </c>
      <c r="F238">
        <v>5</v>
      </c>
      <c r="G238">
        <v>13</v>
      </c>
      <c r="H238">
        <f>E238*10000+F238*100+G238</f>
        <v>10513</v>
      </c>
      <c r="I238">
        <v>3</v>
      </c>
      <c r="J238">
        <v>2.89312</v>
      </c>
      <c r="K238">
        <v>1.495818</v>
      </c>
      <c r="M238">
        <f t="shared" si="7"/>
        <v>24495</v>
      </c>
      <c r="N238" s="11">
        <f t="shared" si="6"/>
        <v>0.9900970088924818</v>
      </c>
    </row>
    <row r="239" spans="1:14" ht="12.75">
      <c r="A239">
        <v>2</v>
      </c>
      <c r="B239">
        <v>72</v>
      </c>
      <c r="C239">
        <v>4</v>
      </c>
      <c r="D239">
        <v>3</v>
      </c>
      <c r="E239">
        <v>1</v>
      </c>
      <c r="F239">
        <v>5</v>
      </c>
      <c r="G239">
        <v>28</v>
      </c>
      <c r="H239">
        <f>E239*10000+F239*100+G239</f>
        <v>10528</v>
      </c>
      <c r="I239">
        <v>3</v>
      </c>
      <c r="J239">
        <v>2.942932</v>
      </c>
      <c r="K239">
        <v>1.340219</v>
      </c>
      <c r="M239">
        <f t="shared" si="7"/>
        <v>24498</v>
      </c>
      <c r="N239" s="11">
        <f t="shared" si="6"/>
        <v>0.990218270008084</v>
      </c>
    </row>
    <row r="240" spans="1:14" ht="12.75">
      <c r="A240">
        <v>2</v>
      </c>
      <c r="B240">
        <v>91</v>
      </c>
      <c r="C240">
        <v>5</v>
      </c>
      <c r="D240">
        <v>5</v>
      </c>
      <c r="E240">
        <v>1</v>
      </c>
      <c r="F240">
        <v>6</v>
      </c>
      <c r="G240">
        <v>11</v>
      </c>
      <c r="H240">
        <f>E240*10000+F240*100+G240</f>
        <v>10611</v>
      </c>
      <c r="I240">
        <v>3</v>
      </c>
      <c r="J240">
        <v>2.96808</v>
      </c>
      <c r="K240">
        <v>1.172325</v>
      </c>
      <c r="M240">
        <f t="shared" si="7"/>
        <v>24501</v>
      </c>
      <c r="N240" s="11">
        <f t="shared" si="6"/>
        <v>0.9903395311236863</v>
      </c>
    </row>
    <row r="241" spans="1:14" ht="12.75">
      <c r="A241">
        <v>2</v>
      </c>
      <c r="B241">
        <v>45</v>
      </c>
      <c r="C241">
        <v>2</v>
      </c>
      <c r="D241">
        <v>10</v>
      </c>
      <c r="E241">
        <v>1</v>
      </c>
      <c r="F241">
        <v>7</v>
      </c>
      <c r="G241">
        <v>9</v>
      </c>
      <c r="H241">
        <f>E241*10000+F241*100+G241</f>
        <v>10709</v>
      </c>
      <c r="I241">
        <v>3</v>
      </c>
      <c r="J241">
        <v>2.643467</v>
      </c>
      <c r="K241">
        <v>0.980394</v>
      </c>
      <c r="M241">
        <f t="shared" si="7"/>
        <v>24504</v>
      </c>
      <c r="N241" s="11">
        <f t="shared" si="6"/>
        <v>0.9904607922392886</v>
      </c>
    </row>
    <row r="242" spans="1:14" ht="12.75">
      <c r="A242">
        <v>2</v>
      </c>
      <c r="B242">
        <v>182</v>
      </c>
      <c r="C242">
        <v>10</v>
      </c>
      <c r="D242">
        <v>11</v>
      </c>
      <c r="E242">
        <v>1</v>
      </c>
      <c r="F242">
        <v>9</v>
      </c>
      <c r="G242">
        <v>11</v>
      </c>
      <c r="H242">
        <f>E242*10000+F242*100+G242</f>
        <v>10911</v>
      </c>
      <c r="I242">
        <v>3</v>
      </c>
      <c r="J242">
        <v>2.963331</v>
      </c>
      <c r="K242">
        <v>0.564566</v>
      </c>
      <c r="M242">
        <f t="shared" si="7"/>
        <v>24507</v>
      </c>
      <c r="N242" s="11">
        <f t="shared" si="6"/>
        <v>0.9905820533548909</v>
      </c>
    </row>
    <row r="243" spans="1:14" ht="12.75">
      <c r="A243">
        <v>2</v>
      </c>
      <c r="B243">
        <v>184</v>
      </c>
      <c r="C243">
        <v>10</v>
      </c>
      <c r="D243">
        <v>13</v>
      </c>
      <c r="E243">
        <v>1</v>
      </c>
      <c r="F243">
        <v>9</v>
      </c>
      <c r="G243">
        <v>13</v>
      </c>
      <c r="H243">
        <f>E243*10000+F243*100+G243</f>
        <v>10913</v>
      </c>
      <c r="I243">
        <v>3</v>
      </c>
      <c r="J243">
        <v>2.839987</v>
      </c>
      <c r="K243">
        <v>0.492248</v>
      </c>
      <c r="M243">
        <f t="shared" si="7"/>
        <v>24510</v>
      </c>
      <c r="N243" s="11">
        <f t="shared" si="6"/>
        <v>0.9907033144704931</v>
      </c>
    </row>
    <row r="244" spans="1:14" ht="12.75">
      <c r="A244">
        <v>2</v>
      </c>
      <c r="B244">
        <v>201</v>
      </c>
      <c r="C244">
        <v>11</v>
      </c>
      <c r="D244">
        <v>13</v>
      </c>
      <c r="E244">
        <v>1</v>
      </c>
      <c r="F244">
        <v>9</v>
      </c>
      <c r="G244">
        <v>21</v>
      </c>
      <c r="H244">
        <f>E244*10000+F244*100+G244</f>
        <v>10921</v>
      </c>
      <c r="I244">
        <v>3</v>
      </c>
      <c r="J244">
        <v>2.870332</v>
      </c>
      <c r="K244">
        <v>0.430858</v>
      </c>
      <c r="M244">
        <f t="shared" si="7"/>
        <v>24513</v>
      </c>
      <c r="N244" s="11">
        <f t="shared" si="6"/>
        <v>0.9908245755860954</v>
      </c>
    </row>
    <row r="245" spans="1:14" ht="12.75">
      <c r="A245">
        <v>4</v>
      </c>
      <c r="B245">
        <v>244</v>
      </c>
      <c r="C245">
        <v>20</v>
      </c>
      <c r="D245">
        <v>3</v>
      </c>
      <c r="E245">
        <v>2</v>
      </c>
      <c r="F245">
        <v>1</v>
      </c>
      <c r="G245">
        <v>27</v>
      </c>
      <c r="H245">
        <f>E245*10000+F245*100+G245</f>
        <v>20127</v>
      </c>
      <c r="I245">
        <v>3</v>
      </c>
      <c r="J245">
        <v>3.80797</v>
      </c>
      <c r="K245">
        <v>-1.178256</v>
      </c>
      <c r="M245">
        <f t="shared" si="7"/>
        <v>24516</v>
      </c>
      <c r="N245" s="11">
        <f t="shared" si="6"/>
        <v>0.9909458367016977</v>
      </c>
    </row>
    <row r="246" spans="1:14" ht="12.75">
      <c r="A246">
        <v>4</v>
      </c>
      <c r="B246">
        <v>256</v>
      </c>
      <c r="C246">
        <v>21</v>
      </c>
      <c r="D246">
        <v>3</v>
      </c>
      <c r="E246">
        <v>2</v>
      </c>
      <c r="F246">
        <v>1</v>
      </c>
      <c r="G246">
        <v>28</v>
      </c>
      <c r="H246">
        <f>E246*10000+F246*100+G246</f>
        <v>20128</v>
      </c>
      <c r="I246">
        <v>3</v>
      </c>
      <c r="J246">
        <v>3.703821</v>
      </c>
      <c r="K246">
        <v>-1.218918</v>
      </c>
      <c r="M246">
        <f t="shared" si="7"/>
        <v>24519</v>
      </c>
      <c r="N246" s="11">
        <f t="shared" si="6"/>
        <v>0.9910670978173</v>
      </c>
    </row>
    <row r="247" spans="1:14" ht="12.75">
      <c r="A247">
        <v>4</v>
      </c>
      <c r="B247">
        <v>271</v>
      </c>
      <c r="C247">
        <v>22</v>
      </c>
      <c r="D247">
        <v>6</v>
      </c>
      <c r="E247">
        <v>2</v>
      </c>
      <c r="F247">
        <v>2</v>
      </c>
      <c r="G247">
        <v>22</v>
      </c>
      <c r="H247">
        <f>E247*10000+F247*100+G247</f>
        <v>20222</v>
      </c>
      <c r="I247">
        <v>3</v>
      </c>
      <c r="J247">
        <v>3.490791</v>
      </c>
      <c r="K247">
        <v>-1.005111</v>
      </c>
      <c r="M247">
        <f t="shared" si="7"/>
        <v>24522</v>
      </c>
      <c r="N247" s="11">
        <f t="shared" si="6"/>
        <v>0.9911883589329021</v>
      </c>
    </row>
    <row r="248" spans="1:14" ht="12.75">
      <c r="A248">
        <v>4</v>
      </c>
      <c r="B248">
        <v>177</v>
      </c>
      <c r="C248">
        <v>14</v>
      </c>
      <c r="D248">
        <v>8</v>
      </c>
      <c r="E248">
        <v>2</v>
      </c>
      <c r="F248">
        <v>4</v>
      </c>
      <c r="G248">
        <v>11</v>
      </c>
      <c r="H248">
        <f>E248*10000+F248*100+G248</f>
        <v>20411</v>
      </c>
      <c r="I248">
        <v>3</v>
      </c>
      <c r="J248">
        <v>3.811945</v>
      </c>
      <c r="K248">
        <v>-0.218871</v>
      </c>
      <c r="M248">
        <f t="shared" si="7"/>
        <v>24525</v>
      </c>
      <c r="N248" s="11">
        <f t="shared" si="6"/>
        <v>0.9913096200485044</v>
      </c>
    </row>
    <row r="249" spans="1:14" ht="12.75">
      <c r="A249">
        <v>2</v>
      </c>
      <c r="B249">
        <v>532</v>
      </c>
      <c r="C249">
        <v>31</v>
      </c>
      <c r="D249">
        <v>4</v>
      </c>
      <c r="E249">
        <v>2</v>
      </c>
      <c r="F249">
        <v>6</v>
      </c>
      <c r="G249">
        <v>6</v>
      </c>
      <c r="H249">
        <f>E249*10000+F249*100+G249</f>
        <v>20606</v>
      </c>
      <c r="I249">
        <v>3</v>
      </c>
      <c r="J249">
        <v>2.855862</v>
      </c>
      <c r="K249">
        <v>-1.289104</v>
      </c>
      <c r="M249">
        <f t="shared" si="7"/>
        <v>24528</v>
      </c>
      <c r="N249" s="11">
        <f t="shared" si="6"/>
        <v>0.9914308811641067</v>
      </c>
    </row>
    <row r="250" spans="1:14" ht="12.75">
      <c r="A250">
        <v>2</v>
      </c>
      <c r="B250">
        <v>516</v>
      </c>
      <c r="C250">
        <v>30</v>
      </c>
      <c r="D250">
        <v>5</v>
      </c>
      <c r="E250">
        <v>2</v>
      </c>
      <c r="F250">
        <v>6</v>
      </c>
      <c r="G250">
        <v>13</v>
      </c>
      <c r="H250">
        <f>E250*10000+F250*100+G250</f>
        <v>20613</v>
      </c>
      <c r="I250">
        <v>3</v>
      </c>
      <c r="J250">
        <v>2.899592</v>
      </c>
      <c r="K250">
        <v>-1.200186</v>
      </c>
      <c r="M250">
        <f t="shared" si="7"/>
        <v>24531</v>
      </c>
      <c r="N250" s="11">
        <f t="shared" si="6"/>
        <v>0.991552142279709</v>
      </c>
    </row>
    <row r="251" spans="1:14" ht="12.75">
      <c r="A251">
        <v>2</v>
      </c>
      <c r="B251">
        <v>519</v>
      </c>
      <c r="C251">
        <v>30</v>
      </c>
      <c r="D251">
        <v>8</v>
      </c>
      <c r="E251">
        <v>2</v>
      </c>
      <c r="F251">
        <v>7</v>
      </c>
      <c r="G251">
        <v>19</v>
      </c>
      <c r="H251">
        <f>E251*10000+F251*100+G251</f>
        <v>20719</v>
      </c>
      <c r="I251">
        <v>3</v>
      </c>
      <c r="J251">
        <v>2.80818</v>
      </c>
      <c r="K251">
        <v>-1.01629</v>
      </c>
      <c r="M251">
        <f t="shared" si="7"/>
        <v>24534</v>
      </c>
      <c r="N251" s="11">
        <f t="shared" si="6"/>
        <v>0.9916734033953112</v>
      </c>
    </row>
    <row r="252" spans="1:14" ht="12.75">
      <c r="A252">
        <v>2</v>
      </c>
      <c r="B252">
        <v>418</v>
      </c>
      <c r="C252">
        <v>24</v>
      </c>
      <c r="D252">
        <v>9</v>
      </c>
      <c r="E252">
        <v>2</v>
      </c>
      <c r="F252">
        <v>9</v>
      </c>
      <c r="G252">
        <v>1</v>
      </c>
      <c r="H252">
        <f>E252*10000+F252*100+G252</f>
        <v>20901</v>
      </c>
      <c r="I252">
        <v>3</v>
      </c>
      <c r="J252">
        <v>3.096538</v>
      </c>
      <c r="K252">
        <v>-0.658321</v>
      </c>
      <c r="M252">
        <f t="shared" si="7"/>
        <v>24537</v>
      </c>
      <c r="N252" s="11">
        <f t="shared" si="6"/>
        <v>0.9917946645109135</v>
      </c>
    </row>
    <row r="253" spans="1:14" ht="12.75">
      <c r="A253">
        <v>3</v>
      </c>
      <c r="B253">
        <v>49</v>
      </c>
      <c r="C253">
        <v>4</v>
      </c>
      <c r="D253">
        <v>0</v>
      </c>
      <c r="E253">
        <v>3</v>
      </c>
      <c r="F253">
        <v>1</v>
      </c>
      <c r="G253">
        <v>2</v>
      </c>
      <c r="H253">
        <f>E253*10000+F253*100+G253</f>
        <v>30102</v>
      </c>
      <c r="I253">
        <v>3</v>
      </c>
      <c r="J253">
        <v>3.844992</v>
      </c>
      <c r="K253">
        <v>1.600584</v>
      </c>
      <c r="M253">
        <f t="shared" si="7"/>
        <v>24540</v>
      </c>
      <c r="N253" s="11">
        <f t="shared" si="6"/>
        <v>0.9919159256265158</v>
      </c>
    </row>
    <row r="254" spans="1:14" ht="12.75">
      <c r="A254">
        <v>3</v>
      </c>
      <c r="B254">
        <v>13</v>
      </c>
      <c r="C254">
        <v>1</v>
      </c>
      <c r="D254">
        <v>0</v>
      </c>
      <c r="E254">
        <v>3</v>
      </c>
      <c r="F254">
        <v>1</v>
      </c>
      <c r="G254">
        <v>5</v>
      </c>
      <c r="H254">
        <f>E254*10000+F254*100+G254</f>
        <v>30105</v>
      </c>
      <c r="I254">
        <v>3</v>
      </c>
      <c r="J254">
        <v>3.532714</v>
      </c>
      <c r="K254">
        <v>1.592584</v>
      </c>
      <c r="M254">
        <f t="shared" si="7"/>
        <v>24543</v>
      </c>
      <c r="N254" s="11">
        <f t="shared" si="6"/>
        <v>0.992037186742118</v>
      </c>
    </row>
    <row r="255" spans="1:14" ht="12.75">
      <c r="A255">
        <v>3</v>
      </c>
      <c r="B255">
        <v>39</v>
      </c>
      <c r="C255">
        <v>3</v>
      </c>
      <c r="D255">
        <v>2</v>
      </c>
      <c r="E255">
        <v>3</v>
      </c>
      <c r="F255">
        <v>1</v>
      </c>
      <c r="G255">
        <v>19</v>
      </c>
      <c r="H255">
        <f>E255*10000+F255*100+G255</f>
        <v>30119</v>
      </c>
      <c r="I255">
        <v>3</v>
      </c>
      <c r="J255">
        <v>3.700987</v>
      </c>
      <c r="K255">
        <v>1.810812</v>
      </c>
      <c r="M255">
        <f t="shared" si="7"/>
        <v>24546</v>
      </c>
      <c r="N255" s="11">
        <f t="shared" si="6"/>
        <v>0.9921584478577203</v>
      </c>
    </row>
    <row r="256" spans="1:14" ht="12.75">
      <c r="A256">
        <v>1</v>
      </c>
      <c r="B256">
        <v>72</v>
      </c>
      <c r="C256">
        <v>4</v>
      </c>
      <c r="D256">
        <v>3</v>
      </c>
      <c r="E256">
        <v>3</v>
      </c>
      <c r="F256">
        <v>5</v>
      </c>
      <c r="G256">
        <v>28</v>
      </c>
      <c r="H256">
        <f>E256*10000+F256*100+G256</f>
        <v>30528</v>
      </c>
      <c r="I256">
        <v>3</v>
      </c>
      <c r="J256">
        <v>2.942932</v>
      </c>
      <c r="K256">
        <v>1.801373</v>
      </c>
      <c r="M256">
        <f t="shared" si="7"/>
        <v>24549</v>
      </c>
      <c r="N256" s="11">
        <f t="shared" si="6"/>
        <v>0.9922797089733225</v>
      </c>
    </row>
    <row r="257" spans="1:14" ht="12.75">
      <c r="A257">
        <v>1</v>
      </c>
      <c r="B257">
        <v>112</v>
      </c>
      <c r="C257">
        <v>6</v>
      </c>
      <c r="D257">
        <v>9</v>
      </c>
      <c r="E257">
        <v>3</v>
      </c>
      <c r="F257">
        <v>8</v>
      </c>
      <c r="G257">
        <v>9</v>
      </c>
      <c r="H257">
        <f>E257*10000+F257*100+G257</f>
        <v>30809</v>
      </c>
      <c r="I257">
        <v>3</v>
      </c>
      <c r="J257">
        <v>2.878635</v>
      </c>
      <c r="K257">
        <v>2.259361</v>
      </c>
      <c r="M257">
        <f t="shared" si="7"/>
        <v>24552</v>
      </c>
      <c r="N257" s="11">
        <f t="shared" si="6"/>
        <v>0.9924009700889248</v>
      </c>
    </row>
    <row r="258" spans="1:14" ht="12.75">
      <c r="A258">
        <v>3</v>
      </c>
      <c r="B258">
        <v>244</v>
      </c>
      <c r="C258">
        <v>20</v>
      </c>
      <c r="D258">
        <v>3</v>
      </c>
      <c r="E258">
        <v>4</v>
      </c>
      <c r="F258">
        <v>1</v>
      </c>
      <c r="G258">
        <v>27</v>
      </c>
      <c r="H258">
        <f>E258*10000+F258*100+G258</f>
        <v>40127</v>
      </c>
      <c r="I258">
        <v>3</v>
      </c>
      <c r="J258">
        <v>3.80797</v>
      </c>
      <c r="K258">
        <v>-1.963337</v>
      </c>
      <c r="M258">
        <f t="shared" si="7"/>
        <v>24555</v>
      </c>
      <c r="N258" s="11">
        <f t="shared" si="6"/>
        <v>0.9925222312045271</v>
      </c>
    </row>
    <row r="259" spans="1:14" ht="12.75">
      <c r="A259">
        <v>3</v>
      </c>
      <c r="B259">
        <v>188</v>
      </c>
      <c r="C259">
        <v>15</v>
      </c>
      <c r="D259">
        <v>7</v>
      </c>
      <c r="E259">
        <v>4</v>
      </c>
      <c r="F259">
        <v>4</v>
      </c>
      <c r="G259">
        <v>2</v>
      </c>
      <c r="H259">
        <f>E259*10000+F259*100+G259</f>
        <v>40402</v>
      </c>
      <c r="I259">
        <v>3</v>
      </c>
      <c r="J259">
        <v>3.894141</v>
      </c>
      <c r="K259">
        <v>-2.768695</v>
      </c>
      <c r="M259">
        <f t="shared" si="7"/>
        <v>24558</v>
      </c>
      <c r="N259" s="11">
        <f t="shared" si="6"/>
        <v>0.9926434923201294</v>
      </c>
    </row>
    <row r="260" spans="1:14" ht="12.75">
      <c r="A260">
        <v>3</v>
      </c>
      <c r="B260">
        <v>176</v>
      </c>
      <c r="C260">
        <v>14</v>
      </c>
      <c r="D260">
        <v>7</v>
      </c>
      <c r="E260">
        <v>4</v>
      </c>
      <c r="F260">
        <v>4</v>
      </c>
      <c r="G260">
        <v>10</v>
      </c>
      <c r="H260">
        <f>E260*10000+F260*100+G260</f>
        <v>40410</v>
      </c>
      <c r="I260">
        <v>3</v>
      </c>
      <c r="J260">
        <v>3.934253</v>
      </c>
      <c r="K260">
        <v>-2.893658</v>
      </c>
      <c r="M260">
        <f t="shared" si="7"/>
        <v>24561</v>
      </c>
      <c r="N260" s="11">
        <f aca="true" t="shared" si="8" ref="N260:N323">M260/M$830</f>
        <v>0.9927647534357316</v>
      </c>
    </row>
    <row r="261" spans="1:14" ht="12.75">
      <c r="A261">
        <v>1</v>
      </c>
      <c r="B261">
        <v>496</v>
      </c>
      <c r="C261">
        <v>29</v>
      </c>
      <c r="D261">
        <v>2</v>
      </c>
      <c r="E261">
        <v>4</v>
      </c>
      <c r="F261">
        <v>5</v>
      </c>
      <c r="G261">
        <v>20</v>
      </c>
      <c r="H261">
        <f>E261*10000+F261*100+G261</f>
        <v>40520</v>
      </c>
      <c r="I261">
        <v>3</v>
      </c>
      <c r="J261">
        <v>3.034815</v>
      </c>
      <c r="K261">
        <v>-1.740118</v>
      </c>
      <c r="M261">
        <f aca="true" t="shared" si="9" ref="M261:M324">M260+I261</f>
        <v>24564</v>
      </c>
      <c r="N261" s="11">
        <f t="shared" si="8"/>
        <v>0.9928860145513339</v>
      </c>
    </row>
    <row r="262" spans="1:14" ht="12.75">
      <c r="A262">
        <v>1</v>
      </c>
      <c r="B262">
        <v>503</v>
      </c>
      <c r="C262">
        <v>29</v>
      </c>
      <c r="D262">
        <v>9</v>
      </c>
      <c r="E262">
        <v>4</v>
      </c>
      <c r="F262">
        <v>7</v>
      </c>
      <c r="G262">
        <v>26</v>
      </c>
      <c r="H262">
        <f>E262*10000+F262*100+G262</f>
        <v>40726</v>
      </c>
      <c r="I262">
        <v>3</v>
      </c>
      <c r="J262">
        <v>2.825237</v>
      </c>
      <c r="K262">
        <v>-2.217017</v>
      </c>
      <c r="M262">
        <f t="shared" si="9"/>
        <v>24567</v>
      </c>
      <c r="N262" s="11">
        <f t="shared" si="8"/>
        <v>0.9930072756669361</v>
      </c>
    </row>
    <row r="263" spans="1:14" ht="12.75">
      <c r="A263">
        <v>1</v>
      </c>
      <c r="B263">
        <v>455</v>
      </c>
      <c r="C263">
        <v>26</v>
      </c>
      <c r="D263">
        <v>12</v>
      </c>
      <c r="E263">
        <v>4</v>
      </c>
      <c r="F263">
        <v>8</v>
      </c>
      <c r="G263">
        <v>20</v>
      </c>
      <c r="H263">
        <f>E263*10000+F263*100+G263</f>
        <v>40820</v>
      </c>
      <c r="I263">
        <v>3</v>
      </c>
      <c r="J263">
        <v>2.824566</v>
      </c>
      <c r="K263">
        <v>-2.500114</v>
      </c>
      <c r="M263">
        <f t="shared" si="9"/>
        <v>24570</v>
      </c>
      <c r="N263" s="11">
        <f t="shared" si="8"/>
        <v>0.9931285367825384</v>
      </c>
    </row>
    <row r="264" spans="1:14" ht="12.75">
      <c r="A264">
        <v>1</v>
      </c>
      <c r="B264">
        <v>355</v>
      </c>
      <c r="C264">
        <v>20</v>
      </c>
      <c r="D264">
        <v>14</v>
      </c>
      <c r="E264">
        <v>4</v>
      </c>
      <c r="F264">
        <v>10</v>
      </c>
      <c r="G264">
        <v>6</v>
      </c>
      <c r="H264">
        <f>E264*10000+F264*100+G264</f>
        <v>41006</v>
      </c>
      <c r="I264">
        <v>3</v>
      </c>
      <c r="J264">
        <v>2.870053</v>
      </c>
      <c r="K264">
        <v>-2.931205</v>
      </c>
      <c r="M264">
        <f t="shared" si="9"/>
        <v>24573</v>
      </c>
      <c r="N264" s="11">
        <f t="shared" si="8"/>
        <v>0.9932497978981407</v>
      </c>
    </row>
    <row r="265" spans="1:14" ht="12.75">
      <c r="A265">
        <v>1</v>
      </c>
      <c r="B265">
        <v>302</v>
      </c>
      <c r="C265">
        <v>17</v>
      </c>
      <c r="D265">
        <v>12</v>
      </c>
      <c r="E265">
        <v>4</v>
      </c>
      <c r="F265">
        <v>10</v>
      </c>
      <c r="G265">
        <v>28</v>
      </c>
      <c r="H265">
        <f>E265*10000+F265*100+G265</f>
        <v>41028</v>
      </c>
      <c r="I265">
        <v>3</v>
      </c>
      <c r="J265">
        <v>3.044937</v>
      </c>
      <c r="K265">
        <v>-3.141536</v>
      </c>
      <c r="M265">
        <f t="shared" si="9"/>
        <v>24576</v>
      </c>
      <c r="N265" s="11">
        <f t="shared" si="8"/>
        <v>0.9933710590137429</v>
      </c>
    </row>
    <row r="266" spans="1:14" ht="12.75">
      <c r="A266">
        <v>4</v>
      </c>
      <c r="B266">
        <v>14</v>
      </c>
      <c r="C266">
        <v>1</v>
      </c>
      <c r="D266">
        <v>1</v>
      </c>
      <c r="E266">
        <v>1</v>
      </c>
      <c r="F266">
        <v>1</v>
      </c>
      <c r="G266">
        <v>13</v>
      </c>
      <c r="H266">
        <f>E266*10000+F266*100+G266</f>
        <v>10113</v>
      </c>
      <c r="I266">
        <v>2</v>
      </c>
      <c r="J266">
        <v>3.526801</v>
      </c>
      <c r="K266">
        <v>1.459908</v>
      </c>
      <c r="M266">
        <f t="shared" si="9"/>
        <v>24578</v>
      </c>
      <c r="N266" s="11">
        <f t="shared" si="8"/>
        <v>0.9934518997574777</v>
      </c>
    </row>
    <row r="267" spans="1:14" ht="12.75">
      <c r="A267">
        <v>4</v>
      </c>
      <c r="B267">
        <v>51</v>
      </c>
      <c r="C267">
        <v>4</v>
      </c>
      <c r="D267">
        <v>2</v>
      </c>
      <c r="E267">
        <v>1</v>
      </c>
      <c r="F267">
        <v>1</v>
      </c>
      <c r="G267">
        <v>18</v>
      </c>
      <c r="H267">
        <f>E267*10000+F267*100+G267</f>
        <v>10118</v>
      </c>
      <c r="I267">
        <v>2</v>
      </c>
      <c r="J267">
        <v>3.809095</v>
      </c>
      <c r="K267">
        <v>1.302707</v>
      </c>
      <c r="M267">
        <f t="shared" si="9"/>
        <v>24580</v>
      </c>
      <c r="N267" s="11">
        <f t="shared" si="8"/>
        <v>0.9935327405012127</v>
      </c>
    </row>
    <row r="268" spans="1:14" ht="12.75">
      <c r="A268">
        <v>4</v>
      </c>
      <c r="B268">
        <v>20</v>
      </c>
      <c r="C268">
        <v>1</v>
      </c>
      <c r="D268">
        <v>7</v>
      </c>
      <c r="E268">
        <v>1</v>
      </c>
      <c r="F268">
        <v>2</v>
      </c>
      <c r="G268">
        <v>30</v>
      </c>
      <c r="H268">
        <f>E268*10000+F268*100+G268</f>
        <v>10230</v>
      </c>
      <c r="I268">
        <v>2</v>
      </c>
      <c r="J268">
        <v>3.357709</v>
      </c>
      <c r="K268">
        <v>0.995356</v>
      </c>
      <c r="M268">
        <f t="shared" si="9"/>
        <v>24582</v>
      </c>
      <c r="N268" s="11">
        <f t="shared" si="8"/>
        <v>0.9936135812449475</v>
      </c>
    </row>
    <row r="269" spans="1:14" ht="12.75">
      <c r="A269">
        <v>4</v>
      </c>
      <c r="B269">
        <v>93</v>
      </c>
      <c r="C269">
        <v>7</v>
      </c>
      <c r="D269">
        <v>8</v>
      </c>
      <c r="E269">
        <v>1</v>
      </c>
      <c r="F269">
        <v>3</v>
      </c>
      <c r="G269">
        <v>0</v>
      </c>
      <c r="H269">
        <f>E269*10000+F269*100+G269</f>
        <v>10300</v>
      </c>
      <c r="I269">
        <v>2</v>
      </c>
      <c r="J269">
        <v>3.670593</v>
      </c>
      <c r="K269">
        <v>0.559848</v>
      </c>
      <c r="M269">
        <f t="shared" si="9"/>
        <v>24584</v>
      </c>
      <c r="N269" s="11">
        <f t="shared" si="8"/>
        <v>0.9936944219886823</v>
      </c>
    </row>
    <row r="270" spans="1:14" ht="12.75">
      <c r="A270">
        <v>2</v>
      </c>
      <c r="B270">
        <v>37</v>
      </c>
      <c r="C270">
        <v>2</v>
      </c>
      <c r="D270">
        <v>2</v>
      </c>
      <c r="E270">
        <v>1</v>
      </c>
      <c r="F270">
        <v>5</v>
      </c>
      <c r="G270">
        <v>22</v>
      </c>
      <c r="H270">
        <f>E270*10000+F270*100+G270</f>
        <v>10522</v>
      </c>
      <c r="I270">
        <v>2</v>
      </c>
      <c r="J270">
        <v>2.818167</v>
      </c>
      <c r="K270">
        <v>1.434859</v>
      </c>
      <c r="M270">
        <f t="shared" si="9"/>
        <v>24586</v>
      </c>
      <c r="N270" s="11">
        <f t="shared" si="8"/>
        <v>0.9937752627324171</v>
      </c>
    </row>
    <row r="271" spans="1:14" ht="12.75">
      <c r="A271">
        <v>2</v>
      </c>
      <c r="B271">
        <v>78</v>
      </c>
      <c r="C271">
        <v>4</v>
      </c>
      <c r="D271">
        <v>9</v>
      </c>
      <c r="E271">
        <v>1</v>
      </c>
      <c r="F271">
        <v>7</v>
      </c>
      <c r="G271">
        <v>26</v>
      </c>
      <c r="H271">
        <f>E271*10000+F271*100+G271</f>
        <v>10726</v>
      </c>
      <c r="I271">
        <v>2</v>
      </c>
      <c r="J271">
        <v>2.773222</v>
      </c>
      <c r="K271">
        <v>0.962548</v>
      </c>
      <c r="M271">
        <f t="shared" si="9"/>
        <v>24588</v>
      </c>
      <c r="N271" s="11">
        <f t="shared" si="8"/>
        <v>0.9938561034761519</v>
      </c>
    </row>
    <row r="272" spans="1:14" ht="12.75">
      <c r="A272">
        <v>2</v>
      </c>
      <c r="B272">
        <v>113</v>
      </c>
      <c r="C272">
        <v>6</v>
      </c>
      <c r="D272">
        <v>10</v>
      </c>
      <c r="E272">
        <v>1</v>
      </c>
      <c r="F272">
        <v>8</v>
      </c>
      <c r="G272">
        <v>10</v>
      </c>
      <c r="H272">
        <f>E272*10000+F272*100+G272</f>
        <v>10810</v>
      </c>
      <c r="I272">
        <v>2</v>
      </c>
      <c r="J272">
        <v>2.833945</v>
      </c>
      <c r="K272">
        <v>0.830387</v>
      </c>
      <c r="M272">
        <f t="shared" si="9"/>
        <v>24590</v>
      </c>
      <c r="N272" s="11">
        <f t="shared" si="8"/>
        <v>0.9939369442198869</v>
      </c>
    </row>
    <row r="273" spans="1:14" ht="12.75">
      <c r="A273">
        <v>2</v>
      </c>
      <c r="B273">
        <v>181</v>
      </c>
      <c r="C273">
        <v>10</v>
      </c>
      <c r="D273">
        <v>10</v>
      </c>
      <c r="E273">
        <v>1</v>
      </c>
      <c r="F273">
        <v>9</v>
      </c>
      <c r="G273">
        <v>10</v>
      </c>
      <c r="H273">
        <f>E273*10000+F273*100+G273</f>
        <v>10910</v>
      </c>
      <c r="I273">
        <v>2</v>
      </c>
      <c r="J273">
        <v>3.028808</v>
      </c>
      <c r="K273">
        <v>0.608263</v>
      </c>
      <c r="M273">
        <f t="shared" si="9"/>
        <v>24592</v>
      </c>
      <c r="N273" s="11">
        <f t="shared" si="8"/>
        <v>0.9940177849636217</v>
      </c>
    </row>
    <row r="274" spans="1:14" ht="12.75">
      <c r="A274">
        <v>2</v>
      </c>
      <c r="B274">
        <v>269</v>
      </c>
      <c r="C274">
        <v>15</v>
      </c>
      <c r="D274">
        <v>13</v>
      </c>
      <c r="E274">
        <v>1</v>
      </c>
      <c r="F274">
        <v>10</v>
      </c>
      <c r="G274">
        <v>21</v>
      </c>
      <c r="H274">
        <f>E274*10000+F274*100+G274</f>
        <v>11021</v>
      </c>
      <c r="I274">
        <v>2</v>
      </c>
      <c r="J274">
        <v>2.954079</v>
      </c>
      <c r="K274">
        <v>0.152003</v>
      </c>
      <c r="M274">
        <f t="shared" si="9"/>
        <v>24594</v>
      </c>
      <c r="N274" s="11">
        <f t="shared" si="8"/>
        <v>0.9940986257073565</v>
      </c>
    </row>
    <row r="275" spans="1:14" ht="12.75">
      <c r="A275">
        <v>2</v>
      </c>
      <c r="B275">
        <v>270</v>
      </c>
      <c r="C275">
        <v>15</v>
      </c>
      <c r="D275">
        <v>14</v>
      </c>
      <c r="E275">
        <v>1</v>
      </c>
      <c r="F275">
        <v>10</v>
      </c>
      <c r="G275">
        <v>22</v>
      </c>
      <c r="H275">
        <f>E275*10000+F275*100+G275</f>
        <v>11022</v>
      </c>
      <c r="I275">
        <v>2</v>
      </c>
      <c r="J275">
        <v>2.882251</v>
      </c>
      <c r="K275">
        <v>0.141335</v>
      </c>
      <c r="M275">
        <f t="shared" si="9"/>
        <v>24596</v>
      </c>
      <c r="N275" s="11">
        <f t="shared" si="8"/>
        <v>0.9941794664510913</v>
      </c>
    </row>
    <row r="276" spans="1:14" ht="12.75">
      <c r="A276">
        <v>2</v>
      </c>
      <c r="B276">
        <v>287</v>
      </c>
      <c r="C276">
        <v>16</v>
      </c>
      <c r="D276">
        <v>14</v>
      </c>
      <c r="E276">
        <v>1</v>
      </c>
      <c r="F276">
        <v>10</v>
      </c>
      <c r="G276">
        <v>30</v>
      </c>
      <c r="H276">
        <f>E276*10000+F276*100+G276</f>
        <v>11030</v>
      </c>
      <c r="I276">
        <v>2</v>
      </c>
      <c r="J276">
        <v>2.889703</v>
      </c>
      <c r="K276">
        <v>0.070998</v>
      </c>
      <c r="M276">
        <f t="shared" si="9"/>
        <v>24598</v>
      </c>
      <c r="N276" s="11">
        <f t="shared" si="8"/>
        <v>0.9942603071948262</v>
      </c>
    </row>
    <row r="277" spans="1:14" ht="12.75">
      <c r="A277">
        <v>4</v>
      </c>
      <c r="B277">
        <v>217</v>
      </c>
      <c r="C277">
        <v>18</v>
      </c>
      <c r="D277">
        <v>0</v>
      </c>
      <c r="E277">
        <v>2</v>
      </c>
      <c r="F277">
        <v>1</v>
      </c>
      <c r="G277">
        <v>1</v>
      </c>
      <c r="H277">
        <f>E277*10000+F277*100+G277</f>
        <v>20101</v>
      </c>
      <c r="I277">
        <v>2</v>
      </c>
      <c r="J277">
        <v>4.180738</v>
      </c>
      <c r="K277">
        <v>-1.529109</v>
      </c>
      <c r="M277">
        <f t="shared" si="9"/>
        <v>24600</v>
      </c>
      <c r="N277" s="11">
        <f t="shared" si="8"/>
        <v>0.994341147938561</v>
      </c>
    </row>
    <row r="278" spans="1:14" ht="12.75">
      <c r="A278">
        <v>4</v>
      </c>
      <c r="B278">
        <v>253</v>
      </c>
      <c r="C278">
        <v>21</v>
      </c>
      <c r="D278">
        <v>0</v>
      </c>
      <c r="E278">
        <v>2</v>
      </c>
      <c r="F278">
        <v>1</v>
      </c>
      <c r="G278">
        <v>4</v>
      </c>
      <c r="H278">
        <f>E278*10000+F278*100+G278</f>
        <v>20104</v>
      </c>
      <c r="I278">
        <v>2</v>
      </c>
      <c r="J278">
        <v>3.766601</v>
      </c>
      <c r="K278">
        <v>-1.543257</v>
      </c>
      <c r="M278">
        <f t="shared" si="9"/>
        <v>24602</v>
      </c>
      <c r="N278" s="11">
        <f t="shared" si="8"/>
        <v>0.9944219886822959</v>
      </c>
    </row>
    <row r="279" spans="1:14" ht="12.75">
      <c r="A279">
        <v>4</v>
      </c>
      <c r="B279">
        <v>235</v>
      </c>
      <c r="C279">
        <v>19</v>
      </c>
      <c r="D279">
        <v>6</v>
      </c>
      <c r="E279">
        <v>2</v>
      </c>
      <c r="F279">
        <v>2</v>
      </c>
      <c r="G279">
        <v>19</v>
      </c>
      <c r="H279">
        <f>E279*10000+F279*100+G279</f>
        <v>20219</v>
      </c>
      <c r="I279">
        <v>2</v>
      </c>
      <c r="J279">
        <v>3.720301</v>
      </c>
      <c r="K279">
        <v>-0.830506</v>
      </c>
      <c r="M279">
        <f t="shared" si="9"/>
        <v>24604</v>
      </c>
      <c r="N279" s="11">
        <f t="shared" si="8"/>
        <v>0.9945028294260307</v>
      </c>
    </row>
    <row r="280" spans="1:14" ht="12.75">
      <c r="A280">
        <v>4</v>
      </c>
      <c r="B280">
        <v>179</v>
      </c>
      <c r="C280">
        <v>14</v>
      </c>
      <c r="D280">
        <v>10</v>
      </c>
      <c r="E280">
        <v>2</v>
      </c>
      <c r="F280">
        <v>4</v>
      </c>
      <c r="G280">
        <v>13</v>
      </c>
      <c r="H280">
        <f>E280*10000+F280*100+G280</f>
        <v>20413</v>
      </c>
      <c r="I280">
        <v>2</v>
      </c>
      <c r="J280">
        <v>3.603352</v>
      </c>
      <c r="K280">
        <v>-0.177128</v>
      </c>
      <c r="M280">
        <f t="shared" si="9"/>
        <v>24606</v>
      </c>
      <c r="N280" s="11">
        <f t="shared" si="8"/>
        <v>0.9945836701697656</v>
      </c>
    </row>
    <row r="281" spans="1:14" ht="12.75">
      <c r="A281">
        <v>4</v>
      </c>
      <c r="B281">
        <v>164</v>
      </c>
      <c r="C281">
        <v>13</v>
      </c>
      <c r="D281">
        <v>7</v>
      </c>
      <c r="E281">
        <v>2</v>
      </c>
      <c r="F281">
        <v>4</v>
      </c>
      <c r="G281">
        <v>18</v>
      </c>
      <c r="H281">
        <f>E281*10000+F281*100+G281</f>
        <v>20418</v>
      </c>
      <c r="I281">
        <v>2</v>
      </c>
      <c r="J281">
        <v>3.958712</v>
      </c>
      <c r="K281">
        <v>-0.11458</v>
      </c>
      <c r="M281">
        <f t="shared" si="9"/>
        <v>24608</v>
      </c>
      <c r="N281" s="11">
        <f t="shared" si="8"/>
        <v>0.9946645109135004</v>
      </c>
    </row>
    <row r="282" spans="1:14" ht="12.75">
      <c r="A282">
        <v>2</v>
      </c>
      <c r="B282">
        <v>518</v>
      </c>
      <c r="C282">
        <v>30</v>
      </c>
      <c r="D282">
        <v>7</v>
      </c>
      <c r="E282">
        <v>2</v>
      </c>
      <c r="F282">
        <v>6</v>
      </c>
      <c r="G282">
        <v>29</v>
      </c>
      <c r="H282">
        <f>E282*10000+F282*100+G282</f>
        <v>20629</v>
      </c>
      <c r="I282">
        <v>2</v>
      </c>
      <c r="J282">
        <v>2.841329</v>
      </c>
      <c r="K282">
        <v>-1.073804</v>
      </c>
      <c r="M282">
        <f t="shared" si="9"/>
        <v>24610</v>
      </c>
      <c r="N282" s="11">
        <f t="shared" si="8"/>
        <v>0.9947453516572352</v>
      </c>
    </row>
    <row r="283" spans="1:14" ht="12.75">
      <c r="A283">
        <v>2</v>
      </c>
      <c r="B283">
        <v>336</v>
      </c>
      <c r="C283">
        <v>19</v>
      </c>
      <c r="D283">
        <v>12</v>
      </c>
      <c r="E283">
        <v>2</v>
      </c>
      <c r="F283">
        <v>10</v>
      </c>
      <c r="G283">
        <v>12</v>
      </c>
      <c r="H283">
        <f>E283*10000+F283*100+G283</f>
        <v>21012</v>
      </c>
      <c r="I283">
        <v>2</v>
      </c>
      <c r="J283">
        <v>3.031406</v>
      </c>
      <c r="K283">
        <v>-0.16451</v>
      </c>
      <c r="M283">
        <f t="shared" si="9"/>
        <v>24612</v>
      </c>
      <c r="N283" s="11">
        <f t="shared" si="8"/>
        <v>0.9948261924009701</v>
      </c>
    </row>
    <row r="284" spans="1:14" ht="12.75">
      <c r="A284">
        <v>3</v>
      </c>
      <c r="B284">
        <v>25</v>
      </c>
      <c r="C284">
        <v>2</v>
      </c>
      <c r="D284">
        <v>0</v>
      </c>
      <c r="E284">
        <v>3</v>
      </c>
      <c r="F284">
        <v>1</v>
      </c>
      <c r="G284">
        <v>4</v>
      </c>
      <c r="H284">
        <f>E284*10000+F284*100+G284</f>
        <v>30104</v>
      </c>
      <c r="I284">
        <v>2</v>
      </c>
      <c r="J284">
        <v>3.62634</v>
      </c>
      <c r="K284">
        <v>1.594726</v>
      </c>
      <c r="M284">
        <f t="shared" si="9"/>
        <v>24614</v>
      </c>
      <c r="N284" s="11">
        <f t="shared" si="8"/>
        <v>0.994907033144705</v>
      </c>
    </row>
    <row r="285" spans="1:14" ht="12.75">
      <c r="A285">
        <v>3</v>
      </c>
      <c r="B285">
        <v>83</v>
      </c>
      <c r="C285">
        <v>6</v>
      </c>
      <c r="D285">
        <v>10</v>
      </c>
      <c r="E285">
        <v>3</v>
      </c>
      <c r="F285">
        <v>3</v>
      </c>
      <c r="G285">
        <v>17</v>
      </c>
      <c r="H285">
        <f>E285*10000+F285*100+G285</f>
        <v>30317</v>
      </c>
      <c r="I285">
        <v>2</v>
      </c>
      <c r="J285">
        <v>3.464737</v>
      </c>
      <c r="K285">
        <v>2.59971</v>
      </c>
      <c r="M285">
        <f t="shared" si="9"/>
        <v>24616</v>
      </c>
      <c r="N285" s="11">
        <f t="shared" si="8"/>
        <v>0.9949878738884398</v>
      </c>
    </row>
    <row r="286" spans="1:14" ht="12.75">
      <c r="A286">
        <v>3</v>
      </c>
      <c r="B286">
        <v>104</v>
      </c>
      <c r="C286">
        <v>8</v>
      </c>
      <c r="D286">
        <v>7</v>
      </c>
      <c r="E286">
        <v>3</v>
      </c>
      <c r="F286">
        <v>4</v>
      </c>
      <c r="G286">
        <v>2</v>
      </c>
      <c r="H286">
        <f>E286*10000+F286*100+G286</f>
        <v>30402</v>
      </c>
      <c r="I286">
        <v>2</v>
      </c>
      <c r="J286">
        <v>3.822491</v>
      </c>
      <c r="K286">
        <v>2.619604</v>
      </c>
      <c r="M286">
        <f t="shared" si="9"/>
        <v>24618</v>
      </c>
      <c r="N286" s="11">
        <f t="shared" si="8"/>
        <v>0.9950687146321746</v>
      </c>
    </row>
    <row r="287" spans="1:14" ht="12.75">
      <c r="A287">
        <v>1</v>
      </c>
      <c r="B287">
        <v>96</v>
      </c>
      <c r="C287">
        <v>5</v>
      </c>
      <c r="D287">
        <v>10</v>
      </c>
      <c r="E287">
        <v>3</v>
      </c>
      <c r="F287">
        <v>8</v>
      </c>
      <c r="G287">
        <v>4</v>
      </c>
      <c r="H287">
        <f>E287*10000+F287*100+G287</f>
        <v>30804</v>
      </c>
      <c r="I287">
        <v>2</v>
      </c>
      <c r="J287">
        <v>2.785018</v>
      </c>
      <c r="K287">
        <v>2.268096</v>
      </c>
      <c r="M287">
        <f t="shared" si="9"/>
        <v>24620</v>
      </c>
      <c r="N287" s="11">
        <f t="shared" si="8"/>
        <v>0.9951495553759094</v>
      </c>
    </row>
    <row r="288" spans="1:14" ht="12.75">
      <c r="A288">
        <v>1</v>
      </c>
      <c r="B288">
        <v>185</v>
      </c>
      <c r="C288">
        <v>10</v>
      </c>
      <c r="D288">
        <v>14</v>
      </c>
      <c r="E288">
        <v>3</v>
      </c>
      <c r="F288">
        <v>9</v>
      </c>
      <c r="G288">
        <v>14</v>
      </c>
      <c r="H288">
        <f>E288*10000+F288*100+G288</f>
        <v>30914</v>
      </c>
      <c r="I288">
        <v>2</v>
      </c>
      <c r="J288">
        <v>2.782151</v>
      </c>
      <c r="K288">
        <v>2.679455</v>
      </c>
      <c r="M288">
        <f t="shared" si="9"/>
        <v>24622</v>
      </c>
      <c r="N288" s="11">
        <f t="shared" si="8"/>
        <v>0.9952303961196443</v>
      </c>
    </row>
    <row r="289" spans="1:14" ht="12.75">
      <c r="A289">
        <v>1</v>
      </c>
      <c r="B289">
        <v>219</v>
      </c>
      <c r="C289">
        <v>12</v>
      </c>
      <c r="D289">
        <v>14</v>
      </c>
      <c r="E289">
        <v>3</v>
      </c>
      <c r="F289">
        <v>9</v>
      </c>
      <c r="G289">
        <v>30</v>
      </c>
      <c r="H289">
        <f>E289*10000+F289*100+G289</f>
        <v>30930</v>
      </c>
      <c r="I289">
        <v>2</v>
      </c>
      <c r="J289">
        <v>2.833004</v>
      </c>
      <c r="K289">
        <v>2.799776</v>
      </c>
      <c r="M289">
        <f t="shared" si="9"/>
        <v>24624</v>
      </c>
      <c r="N289" s="11">
        <f t="shared" si="8"/>
        <v>0.9953112368633792</v>
      </c>
    </row>
    <row r="290" spans="1:14" ht="12.75">
      <c r="A290">
        <v>1</v>
      </c>
      <c r="B290">
        <v>234</v>
      </c>
      <c r="C290">
        <v>13</v>
      </c>
      <c r="D290">
        <v>12</v>
      </c>
      <c r="E290">
        <v>3</v>
      </c>
      <c r="F290">
        <v>10</v>
      </c>
      <c r="G290">
        <v>4</v>
      </c>
      <c r="H290">
        <f>E290*10000+F290*100+G290</f>
        <v>31004</v>
      </c>
      <c r="I290">
        <v>2</v>
      </c>
      <c r="J290">
        <v>2.99295</v>
      </c>
      <c r="K290">
        <v>2.821179</v>
      </c>
      <c r="M290">
        <f t="shared" si="9"/>
        <v>24626</v>
      </c>
      <c r="N290" s="11">
        <f t="shared" si="8"/>
        <v>0.995392077607114</v>
      </c>
    </row>
    <row r="291" spans="1:14" ht="12.75">
      <c r="A291">
        <v>1</v>
      </c>
      <c r="B291">
        <v>251</v>
      </c>
      <c r="C291">
        <v>14</v>
      </c>
      <c r="D291">
        <v>12</v>
      </c>
      <c r="E291">
        <v>3</v>
      </c>
      <c r="F291">
        <v>10</v>
      </c>
      <c r="G291">
        <v>12</v>
      </c>
      <c r="H291">
        <f>E291*10000+F291*100+G291</f>
        <v>31012</v>
      </c>
      <c r="I291">
        <v>2</v>
      </c>
      <c r="J291">
        <v>3.01503</v>
      </c>
      <c r="K291">
        <v>2.897676</v>
      </c>
      <c r="M291">
        <f t="shared" si="9"/>
        <v>24628</v>
      </c>
      <c r="N291" s="11">
        <f t="shared" si="8"/>
        <v>0.9954729183508488</v>
      </c>
    </row>
    <row r="292" spans="1:14" ht="12.75">
      <c r="A292">
        <v>1</v>
      </c>
      <c r="B292">
        <v>286</v>
      </c>
      <c r="C292">
        <v>16</v>
      </c>
      <c r="D292">
        <v>13</v>
      </c>
      <c r="E292">
        <v>3</v>
      </c>
      <c r="F292">
        <v>10</v>
      </c>
      <c r="G292">
        <v>29</v>
      </c>
      <c r="H292">
        <f>E292*10000+F292*100+G292</f>
        <v>31029</v>
      </c>
      <c r="I292">
        <v>2</v>
      </c>
      <c r="J292">
        <v>2.962707</v>
      </c>
      <c r="K292">
        <v>3.065176</v>
      </c>
      <c r="M292">
        <f t="shared" si="9"/>
        <v>24630</v>
      </c>
      <c r="N292" s="11">
        <f t="shared" si="8"/>
        <v>0.9955537590945837</v>
      </c>
    </row>
    <row r="293" spans="1:14" ht="12.75">
      <c r="A293">
        <v>3</v>
      </c>
      <c r="B293">
        <v>217</v>
      </c>
      <c r="C293">
        <v>18</v>
      </c>
      <c r="D293">
        <v>0</v>
      </c>
      <c r="E293">
        <v>4</v>
      </c>
      <c r="F293">
        <v>1</v>
      </c>
      <c r="G293">
        <v>1</v>
      </c>
      <c r="H293">
        <f>E293*10000+F293*100+G293</f>
        <v>40101</v>
      </c>
      <c r="I293">
        <v>2</v>
      </c>
      <c r="J293">
        <v>4.180738</v>
      </c>
      <c r="K293">
        <v>-1.612484</v>
      </c>
      <c r="M293">
        <f t="shared" si="9"/>
        <v>24632</v>
      </c>
      <c r="N293" s="11">
        <f t="shared" si="8"/>
        <v>0.9956345998383185</v>
      </c>
    </row>
    <row r="294" spans="1:14" ht="12.75">
      <c r="A294">
        <v>3</v>
      </c>
      <c r="B294">
        <v>266</v>
      </c>
      <c r="C294">
        <v>22</v>
      </c>
      <c r="D294">
        <v>1</v>
      </c>
      <c r="E294">
        <v>4</v>
      </c>
      <c r="F294">
        <v>1</v>
      </c>
      <c r="G294">
        <v>13</v>
      </c>
      <c r="H294">
        <f>E294*10000+F294*100+G294</f>
        <v>40113</v>
      </c>
      <c r="I294">
        <v>2</v>
      </c>
      <c r="J294">
        <v>3.651946</v>
      </c>
      <c r="K294">
        <v>-1.696566</v>
      </c>
      <c r="M294">
        <f t="shared" si="9"/>
        <v>24634</v>
      </c>
      <c r="N294" s="11">
        <f t="shared" si="8"/>
        <v>0.9957154405820533</v>
      </c>
    </row>
    <row r="295" spans="1:14" ht="12.75">
      <c r="A295">
        <v>3</v>
      </c>
      <c r="B295">
        <v>257</v>
      </c>
      <c r="C295">
        <v>21</v>
      </c>
      <c r="D295">
        <v>4</v>
      </c>
      <c r="E295">
        <v>4</v>
      </c>
      <c r="F295">
        <v>2</v>
      </c>
      <c r="G295">
        <v>4</v>
      </c>
      <c r="H295">
        <f>E295*10000+F295*100+G295</f>
        <v>40204</v>
      </c>
      <c r="I295">
        <v>2</v>
      </c>
      <c r="J295">
        <v>3.663292</v>
      </c>
      <c r="K295">
        <v>-2.018611</v>
      </c>
      <c r="M295">
        <f t="shared" si="9"/>
        <v>24636</v>
      </c>
      <c r="N295" s="11">
        <f t="shared" si="8"/>
        <v>0.9957962813257882</v>
      </c>
    </row>
    <row r="296" spans="1:14" ht="12.75">
      <c r="A296">
        <v>3</v>
      </c>
      <c r="B296">
        <v>249</v>
      </c>
      <c r="C296">
        <v>20</v>
      </c>
      <c r="D296">
        <v>8</v>
      </c>
      <c r="E296">
        <v>4</v>
      </c>
      <c r="F296">
        <v>3</v>
      </c>
      <c r="G296">
        <v>4</v>
      </c>
      <c r="H296">
        <f>E296*10000+F296*100+G296</f>
        <v>40304</v>
      </c>
      <c r="I296">
        <v>2</v>
      </c>
      <c r="J296">
        <v>3.514757</v>
      </c>
      <c r="K296">
        <v>-2.381675</v>
      </c>
      <c r="M296">
        <f t="shared" si="9"/>
        <v>24638</v>
      </c>
      <c r="N296" s="11">
        <f t="shared" si="8"/>
        <v>0.9958771220695231</v>
      </c>
    </row>
    <row r="297" spans="1:14" ht="12.75">
      <c r="A297">
        <v>3</v>
      </c>
      <c r="B297">
        <v>261</v>
      </c>
      <c r="C297">
        <v>21</v>
      </c>
      <c r="D297">
        <v>8</v>
      </c>
      <c r="E297">
        <v>4</v>
      </c>
      <c r="F297">
        <v>3</v>
      </c>
      <c r="G297">
        <v>5</v>
      </c>
      <c r="H297">
        <f>E297*10000+F297*100+G297</f>
        <v>40305</v>
      </c>
      <c r="I297">
        <v>2</v>
      </c>
      <c r="J297">
        <v>3.454255</v>
      </c>
      <c r="K297">
        <v>-2.321643</v>
      </c>
      <c r="M297">
        <f t="shared" si="9"/>
        <v>24640</v>
      </c>
      <c r="N297" s="11">
        <f t="shared" si="8"/>
        <v>0.9959579628132579</v>
      </c>
    </row>
    <row r="298" spans="1:14" ht="12.75">
      <c r="A298">
        <v>3</v>
      </c>
      <c r="B298">
        <v>262</v>
      </c>
      <c r="C298">
        <v>21</v>
      </c>
      <c r="D298">
        <v>9</v>
      </c>
      <c r="E298">
        <v>4</v>
      </c>
      <c r="F298">
        <v>3</v>
      </c>
      <c r="G298">
        <v>13</v>
      </c>
      <c r="H298">
        <f>E298*10000+F298*100+G298</f>
        <v>40313</v>
      </c>
      <c r="I298">
        <v>2</v>
      </c>
      <c r="J298">
        <v>3.397807</v>
      </c>
      <c r="K298">
        <v>-2.378857</v>
      </c>
      <c r="M298">
        <f t="shared" si="9"/>
        <v>24642</v>
      </c>
      <c r="N298" s="11">
        <f t="shared" si="8"/>
        <v>0.9960388035569927</v>
      </c>
    </row>
    <row r="299" spans="1:14" ht="12.75">
      <c r="A299">
        <v>3</v>
      </c>
      <c r="B299">
        <v>190</v>
      </c>
      <c r="C299">
        <v>15</v>
      </c>
      <c r="D299">
        <v>9</v>
      </c>
      <c r="E299">
        <v>4</v>
      </c>
      <c r="F299">
        <v>4</v>
      </c>
      <c r="G299">
        <v>4</v>
      </c>
      <c r="H299">
        <f>E299*10000+F299*100+G299</f>
        <v>40404</v>
      </c>
      <c r="I299">
        <v>2</v>
      </c>
      <c r="J299">
        <v>3.676836</v>
      </c>
      <c r="K299">
        <v>-2.844132</v>
      </c>
      <c r="M299">
        <f t="shared" si="9"/>
        <v>24644</v>
      </c>
      <c r="N299" s="11">
        <f t="shared" si="8"/>
        <v>0.9961196443007275</v>
      </c>
    </row>
    <row r="300" spans="1:14" ht="12.75">
      <c r="A300">
        <v>1</v>
      </c>
      <c r="B300">
        <v>478</v>
      </c>
      <c r="C300">
        <v>28</v>
      </c>
      <c r="D300">
        <v>1</v>
      </c>
      <c r="E300">
        <v>4</v>
      </c>
      <c r="F300">
        <v>5</v>
      </c>
      <c r="G300">
        <v>11</v>
      </c>
      <c r="H300">
        <f>E300*10000+F300*100+G300</f>
        <v>40511</v>
      </c>
      <c r="I300">
        <v>2</v>
      </c>
      <c r="J300">
        <v>3.13127</v>
      </c>
      <c r="K300">
        <v>-1.666102</v>
      </c>
      <c r="M300">
        <f t="shared" si="9"/>
        <v>24646</v>
      </c>
      <c r="N300" s="11">
        <f t="shared" si="8"/>
        <v>0.9962004850444625</v>
      </c>
    </row>
    <row r="301" spans="1:14" ht="12.75">
      <c r="A301">
        <v>1</v>
      </c>
      <c r="B301">
        <v>480</v>
      </c>
      <c r="C301">
        <v>28</v>
      </c>
      <c r="D301">
        <v>3</v>
      </c>
      <c r="E301">
        <v>4</v>
      </c>
      <c r="F301">
        <v>5</v>
      </c>
      <c r="G301">
        <v>27</v>
      </c>
      <c r="H301">
        <f>E301*10000+F301*100+G301</f>
        <v>40527</v>
      </c>
      <c r="I301">
        <v>2</v>
      </c>
      <c r="J301">
        <v>3.098879</v>
      </c>
      <c r="K301">
        <v>-1.841395</v>
      </c>
      <c r="M301">
        <f t="shared" si="9"/>
        <v>24648</v>
      </c>
      <c r="N301" s="11">
        <f t="shared" si="8"/>
        <v>0.9962813257881973</v>
      </c>
    </row>
    <row r="302" spans="1:14" ht="12.75">
      <c r="A302">
        <v>1</v>
      </c>
      <c r="B302">
        <v>481</v>
      </c>
      <c r="C302">
        <v>28</v>
      </c>
      <c r="D302">
        <v>4</v>
      </c>
      <c r="E302">
        <v>4</v>
      </c>
      <c r="F302">
        <v>6</v>
      </c>
      <c r="G302">
        <v>3</v>
      </c>
      <c r="H302">
        <f>E302*10000+F302*100+G302</f>
        <v>40603</v>
      </c>
      <c r="I302">
        <v>2</v>
      </c>
      <c r="J302">
        <v>3.072454</v>
      </c>
      <c r="K302">
        <v>-1.923685</v>
      </c>
      <c r="M302">
        <f t="shared" si="9"/>
        <v>24650</v>
      </c>
      <c r="N302" s="11">
        <f t="shared" si="8"/>
        <v>0.9963621665319321</v>
      </c>
    </row>
    <row r="303" spans="1:14" ht="12.75">
      <c r="A303">
        <v>1</v>
      </c>
      <c r="B303">
        <v>452</v>
      </c>
      <c r="C303">
        <v>26</v>
      </c>
      <c r="D303">
        <v>9</v>
      </c>
      <c r="E303">
        <v>4</v>
      </c>
      <c r="F303">
        <v>8</v>
      </c>
      <c r="G303">
        <v>17</v>
      </c>
      <c r="H303">
        <f>E303*10000+F303*100+G303</f>
        <v>40817</v>
      </c>
      <c r="I303">
        <v>2</v>
      </c>
      <c r="J303">
        <v>2.987708</v>
      </c>
      <c r="K303">
        <v>-2.359016</v>
      </c>
      <c r="M303">
        <f t="shared" si="9"/>
        <v>24652</v>
      </c>
      <c r="N303" s="11">
        <f t="shared" si="8"/>
        <v>0.9964430072756669</v>
      </c>
    </row>
    <row r="304" spans="1:14" ht="12.75">
      <c r="A304">
        <v>1</v>
      </c>
      <c r="B304">
        <v>386</v>
      </c>
      <c r="C304">
        <v>22</v>
      </c>
      <c r="D304">
        <v>11</v>
      </c>
      <c r="E304">
        <v>4</v>
      </c>
      <c r="F304">
        <v>9</v>
      </c>
      <c r="G304">
        <v>19</v>
      </c>
      <c r="H304">
        <f>E304*10000+F304*100+G304</f>
        <v>40919</v>
      </c>
      <c r="I304">
        <v>2</v>
      </c>
      <c r="J304">
        <v>3.038456</v>
      </c>
      <c r="K304">
        <v>-2.716674</v>
      </c>
      <c r="M304">
        <f t="shared" si="9"/>
        <v>24654</v>
      </c>
      <c r="N304" s="11">
        <f t="shared" si="8"/>
        <v>0.9965238480194017</v>
      </c>
    </row>
    <row r="305" spans="1:14" ht="12.75">
      <c r="A305">
        <v>1</v>
      </c>
      <c r="B305">
        <v>372</v>
      </c>
      <c r="C305">
        <v>21</v>
      </c>
      <c r="D305">
        <v>14</v>
      </c>
      <c r="E305">
        <v>4</v>
      </c>
      <c r="F305">
        <v>9</v>
      </c>
      <c r="G305">
        <v>30</v>
      </c>
      <c r="H305">
        <f>E305*10000+F305*100+G305</f>
        <v>40930</v>
      </c>
      <c r="I305">
        <v>2</v>
      </c>
      <c r="J305">
        <v>2.853487</v>
      </c>
      <c r="K305">
        <v>-2.864218</v>
      </c>
      <c r="M305">
        <f t="shared" si="9"/>
        <v>24656</v>
      </c>
      <c r="N305" s="11">
        <f t="shared" si="8"/>
        <v>0.9966046887631366</v>
      </c>
    </row>
    <row r="306" spans="1:14" ht="12.75">
      <c r="A306">
        <v>1</v>
      </c>
      <c r="B306">
        <v>353</v>
      </c>
      <c r="C306">
        <v>20</v>
      </c>
      <c r="D306">
        <v>12</v>
      </c>
      <c r="E306">
        <v>4</v>
      </c>
      <c r="F306">
        <v>10</v>
      </c>
      <c r="G306">
        <v>4</v>
      </c>
      <c r="H306">
        <f>E306*10000+F306*100+G306</f>
        <v>41004</v>
      </c>
      <c r="I306">
        <v>2</v>
      </c>
      <c r="J306">
        <v>3.015003</v>
      </c>
      <c r="K306">
        <v>-2.897568</v>
      </c>
      <c r="M306">
        <f t="shared" si="9"/>
        <v>24658</v>
      </c>
      <c r="N306" s="11">
        <f t="shared" si="8"/>
        <v>0.9966855295068715</v>
      </c>
    </row>
    <row r="307" spans="1:14" ht="12.75">
      <c r="A307">
        <v>4</v>
      </c>
      <c r="B307">
        <v>26</v>
      </c>
      <c r="C307">
        <v>2</v>
      </c>
      <c r="D307">
        <v>1</v>
      </c>
      <c r="E307">
        <v>1</v>
      </c>
      <c r="F307">
        <v>1</v>
      </c>
      <c r="G307">
        <v>12</v>
      </c>
      <c r="H307">
        <f>E307*10000+F307*100+G307</f>
        <v>10112</v>
      </c>
      <c r="I307">
        <v>1</v>
      </c>
      <c r="J307">
        <v>3.619214</v>
      </c>
      <c r="K307">
        <v>1.449103</v>
      </c>
      <c r="M307">
        <f t="shared" si="9"/>
        <v>24659</v>
      </c>
      <c r="N307" s="11">
        <f t="shared" si="8"/>
        <v>0.9967259498787389</v>
      </c>
    </row>
    <row r="308" spans="1:14" ht="12.75">
      <c r="A308">
        <v>4</v>
      </c>
      <c r="B308">
        <v>15</v>
      </c>
      <c r="C308">
        <v>1</v>
      </c>
      <c r="D308">
        <v>2</v>
      </c>
      <c r="E308">
        <v>1</v>
      </c>
      <c r="F308">
        <v>1</v>
      </c>
      <c r="G308">
        <v>21</v>
      </c>
      <c r="H308">
        <f>E308*10000+F308*100+G308</f>
        <v>10121</v>
      </c>
      <c r="I308">
        <v>1</v>
      </c>
      <c r="J308">
        <v>3.513202</v>
      </c>
      <c r="K308">
        <v>1.372536</v>
      </c>
      <c r="M308">
        <f t="shared" si="9"/>
        <v>24660</v>
      </c>
      <c r="N308" s="11">
        <f t="shared" si="8"/>
        <v>0.9967663702506063</v>
      </c>
    </row>
    <row r="309" spans="1:14" ht="12.75">
      <c r="A309">
        <v>4</v>
      </c>
      <c r="B309">
        <v>40</v>
      </c>
      <c r="C309">
        <v>3</v>
      </c>
      <c r="D309">
        <v>3</v>
      </c>
      <c r="E309">
        <v>1</v>
      </c>
      <c r="F309">
        <v>1</v>
      </c>
      <c r="G309">
        <v>27</v>
      </c>
      <c r="H309">
        <f>E309*10000+F309*100+G309</f>
        <v>10127</v>
      </c>
      <c r="I309">
        <v>1</v>
      </c>
      <c r="J309">
        <v>3.671132</v>
      </c>
      <c r="K309">
        <v>1.230716</v>
      </c>
      <c r="M309">
        <f t="shared" si="9"/>
        <v>24661</v>
      </c>
      <c r="N309" s="11">
        <f t="shared" si="8"/>
        <v>0.9968067906224737</v>
      </c>
    </row>
    <row r="310" spans="1:14" ht="12.75">
      <c r="A310">
        <v>4</v>
      </c>
      <c r="B310">
        <v>16</v>
      </c>
      <c r="C310">
        <v>1</v>
      </c>
      <c r="D310">
        <v>3</v>
      </c>
      <c r="E310">
        <v>1</v>
      </c>
      <c r="F310">
        <v>1</v>
      </c>
      <c r="G310">
        <v>29</v>
      </c>
      <c r="H310">
        <f>E310*10000+F310*100+G310</f>
        <v>10129</v>
      </c>
      <c r="I310">
        <v>1</v>
      </c>
      <c r="J310">
        <v>3.492527</v>
      </c>
      <c r="K310">
        <v>1.28812</v>
      </c>
      <c r="M310">
        <f t="shared" si="9"/>
        <v>24662</v>
      </c>
      <c r="N310" s="11">
        <f t="shared" si="8"/>
        <v>0.9968472109943411</v>
      </c>
    </row>
    <row r="311" spans="1:14" ht="12.75">
      <c r="A311">
        <v>4</v>
      </c>
      <c r="B311">
        <v>31</v>
      </c>
      <c r="C311">
        <v>2</v>
      </c>
      <c r="D311">
        <v>6</v>
      </c>
      <c r="E311">
        <v>1</v>
      </c>
      <c r="F311">
        <v>2</v>
      </c>
      <c r="G311">
        <v>21</v>
      </c>
      <c r="H311">
        <f>E311*10000+F311*100+G311</f>
        <v>10221</v>
      </c>
      <c r="I311">
        <v>1</v>
      </c>
      <c r="J311">
        <v>3.46689</v>
      </c>
      <c r="K311">
        <v>1.020064</v>
      </c>
      <c r="M311">
        <f t="shared" si="9"/>
        <v>24663</v>
      </c>
      <c r="N311" s="11">
        <f t="shared" si="8"/>
        <v>0.9968876313662086</v>
      </c>
    </row>
    <row r="312" spans="1:14" ht="12.75">
      <c r="A312">
        <v>4</v>
      </c>
      <c r="B312">
        <v>94</v>
      </c>
      <c r="C312">
        <v>7</v>
      </c>
      <c r="D312">
        <v>9</v>
      </c>
      <c r="E312">
        <v>1</v>
      </c>
      <c r="F312">
        <v>3</v>
      </c>
      <c r="G312">
        <v>8</v>
      </c>
      <c r="H312">
        <f>E312*10000+F312*100+G312</f>
        <v>10308</v>
      </c>
      <c r="I312">
        <v>1</v>
      </c>
      <c r="J312">
        <v>3.585942</v>
      </c>
      <c r="K312">
        <v>0.509676</v>
      </c>
      <c r="M312">
        <f t="shared" si="9"/>
        <v>24664</v>
      </c>
      <c r="N312" s="11">
        <f t="shared" si="8"/>
        <v>0.996928051738076</v>
      </c>
    </row>
    <row r="313" spans="1:14" ht="12.75">
      <c r="A313">
        <v>2</v>
      </c>
      <c r="B313">
        <v>38</v>
      </c>
      <c r="C313">
        <v>2</v>
      </c>
      <c r="D313">
        <v>3</v>
      </c>
      <c r="E313">
        <v>1</v>
      </c>
      <c r="F313">
        <v>5</v>
      </c>
      <c r="G313">
        <v>30</v>
      </c>
      <c r="H313">
        <f>E313*10000+F313*100+G313</f>
        <v>10530</v>
      </c>
      <c r="I313">
        <v>1</v>
      </c>
      <c r="J313">
        <v>2.807235</v>
      </c>
      <c r="K313">
        <v>1.370085</v>
      </c>
      <c r="M313">
        <f t="shared" si="9"/>
        <v>24665</v>
      </c>
      <c r="N313" s="11">
        <f t="shared" si="8"/>
        <v>0.9969684721099434</v>
      </c>
    </row>
    <row r="314" spans="1:14" ht="12.75">
      <c r="A314">
        <v>2</v>
      </c>
      <c r="B314">
        <v>56</v>
      </c>
      <c r="C314">
        <v>3</v>
      </c>
      <c r="D314">
        <v>4</v>
      </c>
      <c r="E314">
        <v>1</v>
      </c>
      <c r="F314">
        <v>6</v>
      </c>
      <c r="G314">
        <v>5</v>
      </c>
      <c r="H314">
        <f>E314*10000+F314*100+G314</f>
        <v>10605</v>
      </c>
      <c r="I314">
        <v>1</v>
      </c>
      <c r="J314">
        <v>2.855953</v>
      </c>
      <c r="K314">
        <v>1.289078</v>
      </c>
      <c r="M314">
        <f t="shared" si="9"/>
        <v>24666</v>
      </c>
      <c r="N314" s="11">
        <f t="shared" si="8"/>
        <v>0.9970088924818108</v>
      </c>
    </row>
    <row r="315" spans="1:14" ht="12.75">
      <c r="A315">
        <v>2</v>
      </c>
      <c r="B315">
        <v>76</v>
      </c>
      <c r="C315">
        <v>4</v>
      </c>
      <c r="D315">
        <v>7</v>
      </c>
      <c r="E315">
        <v>1</v>
      </c>
      <c r="F315">
        <v>6</v>
      </c>
      <c r="G315">
        <v>28</v>
      </c>
      <c r="H315">
        <f>E315*10000+F315*100+G315</f>
        <v>10628</v>
      </c>
      <c r="I315">
        <v>1</v>
      </c>
      <c r="J315">
        <v>2.84141</v>
      </c>
      <c r="K315">
        <v>1.07376</v>
      </c>
      <c r="M315">
        <f t="shared" si="9"/>
        <v>24667</v>
      </c>
      <c r="N315" s="11">
        <f t="shared" si="8"/>
        <v>0.9970493128536783</v>
      </c>
    </row>
    <row r="316" spans="1:14" ht="12.75">
      <c r="A316">
        <v>2</v>
      </c>
      <c r="B316">
        <v>94</v>
      </c>
      <c r="C316">
        <v>5</v>
      </c>
      <c r="D316">
        <v>8</v>
      </c>
      <c r="E316">
        <v>1</v>
      </c>
      <c r="F316">
        <v>8</v>
      </c>
      <c r="G316">
        <v>6</v>
      </c>
      <c r="H316">
        <f>E316*10000+F316*100+G316</f>
        <v>10806</v>
      </c>
      <c r="I316">
        <v>1</v>
      </c>
      <c r="J316">
        <v>2.864407</v>
      </c>
      <c r="K316">
        <v>0.979795</v>
      </c>
      <c r="M316">
        <f t="shared" si="9"/>
        <v>24668</v>
      </c>
      <c r="N316" s="11">
        <f t="shared" si="8"/>
        <v>0.9970897332255457</v>
      </c>
    </row>
    <row r="317" spans="1:14" ht="12.75">
      <c r="A317">
        <v>2</v>
      </c>
      <c r="B317">
        <v>112</v>
      </c>
      <c r="C317">
        <v>6</v>
      </c>
      <c r="D317">
        <v>9</v>
      </c>
      <c r="E317">
        <v>1</v>
      </c>
      <c r="F317">
        <v>8</v>
      </c>
      <c r="G317">
        <v>9</v>
      </c>
      <c r="H317">
        <f>E317*10000+F317*100+G317</f>
        <v>10809</v>
      </c>
      <c r="I317">
        <v>1</v>
      </c>
      <c r="J317">
        <v>2.878635</v>
      </c>
      <c r="K317">
        <v>0.882232</v>
      </c>
      <c r="M317">
        <f t="shared" si="9"/>
        <v>24669</v>
      </c>
      <c r="N317" s="11">
        <f t="shared" si="8"/>
        <v>0.9971301535974131</v>
      </c>
    </row>
    <row r="318" spans="1:14" ht="12.75">
      <c r="A318">
        <v>2</v>
      </c>
      <c r="B318">
        <v>116</v>
      </c>
      <c r="C318">
        <v>6</v>
      </c>
      <c r="D318">
        <v>13</v>
      </c>
      <c r="E318">
        <v>1</v>
      </c>
      <c r="F318">
        <v>8</v>
      </c>
      <c r="G318">
        <v>13</v>
      </c>
      <c r="H318">
        <f>E318*10000+F318*100+G318</f>
        <v>10813</v>
      </c>
      <c r="I318">
        <v>1</v>
      </c>
      <c r="J318">
        <v>2.699174</v>
      </c>
      <c r="K318">
        <v>0.700273</v>
      </c>
      <c r="M318">
        <f t="shared" si="9"/>
        <v>24670</v>
      </c>
      <c r="N318" s="11">
        <f t="shared" si="8"/>
        <v>0.9971705739692805</v>
      </c>
    </row>
    <row r="319" spans="1:14" ht="12.75">
      <c r="A319">
        <v>2</v>
      </c>
      <c r="B319">
        <v>130</v>
      </c>
      <c r="C319">
        <v>7</v>
      </c>
      <c r="D319">
        <v>10</v>
      </c>
      <c r="E319">
        <v>1</v>
      </c>
      <c r="F319">
        <v>8</v>
      </c>
      <c r="G319">
        <v>18</v>
      </c>
      <c r="H319">
        <f>E319*10000+F319*100+G319</f>
        <v>10818</v>
      </c>
      <c r="I319">
        <v>1</v>
      </c>
      <c r="J319">
        <v>2.883298</v>
      </c>
      <c r="K319">
        <v>0.78279</v>
      </c>
      <c r="M319">
        <f t="shared" si="9"/>
        <v>24671</v>
      </c>
      <c r="N319" s="11">
        <f t="shared" si="8"/>
        <v>0.9972109943411479</v>
      </c>
    </row>
    <row r="320" spans="1:14" ht="12.75">
      <c r="A320">
        <v>2</v>
      </c>
      <c r="B320">
        <v>164</v>
      </c>
      <c r="C320">
        <v>9</v>
      </c>
      <c r="D320">
        <v>10</v>
      </c>
      <c r="E320">
        <v>1</v>
      </c>
      <c r="F320">
        <v>9</v>
      </c>
      <c r="G320">
        <v>2</v>
      </c>
      <c r="H320">
        <f>E320*10000+F320*100+G320</f>
        <v>10902</v>
      </c>
      <c r="I320">
        <v>1</v>
      </c>
      <c r="J320">
        <v>2.981398</v>
      </c>
      <c r="K320">
        <v>0.672189</v>
      </c>
      <c r="M320">
        <f t="shared" si="9"/>
        <v>24672</v>
      </c>
      <c r="N320" s="11">
        <f t="shared" si="8"/>
        <v>0.9972514147130154</v>
      </c>
    </row>
    <row r="321" spans="1:14" ht="12.75">
      <c r="A321">
        <v>2</v>
      </c>
      <c r="B321">
        <v>168</v>
      </c>
      <c r="C321">
        <v>9</v>
      </c>
      <c r="D321">
        <v>14</v>
      </c>
      <c r="E321">
        <v>1</v>
      </c>
      <c r="F321">
        <v>9</v>
      </c>
      <c r="G321">
        <v>6</v>
      </c>
      <c r="H321">
        <f>E321*10000+F321*100+G321</f>
        <v>10906</v>
      </c>
      <c r="I321">
        <v>1</v>
      </c>
      <c r="J321">
        <v>2.752843</v>
      </c>
      <c r="K321">
        <v>0.517525</v>
      </c>
      <c r="M321">
        <f t="shared" si="9"/>
        <v>24673</v>
      </c>
      <c r="N321" s="11">
        <f t="shared" si="8"/>
        <v>0.9972918350848827</v>
      </c>
    </row>
    <row r="322" spans="1:14" ht="12.75">
      <c r="A322">
        <v>2</v>
      </c>
      <c r="B322">
        <v>219</v>
      </c>
      <c r="C322">
        <v>12</v>
      </c>
      <c r="D322">
        <v>14</v>
      </c>
      <c r="E322">
        <v>1</v>
      </c>
      <c r="F322">
        <v>9</v>
      </c>
      <c r="G322">
        <v>30</v>
      </c>
      <c r="H322">
        <f>E322*10000+F322*100+G322</f>
        <v>10930</v>
      </c>
      <c r="I322">
        <v>1</v>
      </c>
      <c r="J322">
        <v>2.833004</v>
      </c>
      <c r="K322">
        <v>0.341817</v>
      </c>
      <c r="M322">
        <f t="shared" si="9"/>
        <v>24674</v>
      </c>
      <c r="N322" s="11">
        <f t="shared" si="8"/>
        <v>0.9973322554567502</v>
      </c>
    </row>
    <row r="323" spans="1:14" ht="12.75">
      <c r="A323">
        <v>2</v>
      </c>
      <c r="B323">
        <v>250</v>
      </c>
      <c r="C323">
        <v>14</v>
      </c>
      <c r="D323">
        <v>11</v>
      </c>
      <c r="E323">
        <v>1</v>
      </c>
      <c r="F323">
        <v>10</v>
      </c>
      <c r="G323">
        <v>11</v>
      </c>
      <c r="H323">
        <f>E323*10000+F323*100+G323</f>
        <v>11011</v>
      </c>
      <c r="I323">
        <v>1</v>
      </c>
      <c r="J323">
        <v>3.095806</v>
      </c>
      <c r="K323">
        <v>0.265008</v>
      </c>
      <c r="M323">
        <f t="shared" si="9"/>
        <v>24675</v>
      </c>
      <c r="N323" s="11">
        <f t="shared" si="8"/>
        <v>0.9973726758286177</v>
      </c>
    </row>
    <row r="324" spans="1:14" ht="12.75">
      <c r="A324">
        <v>2</v>
      </c>
      <c r="B324">
        <v>251</v>
      </c>
      <c r="C324">
        <v>14</v>
      </c>
      <c r="D324">
        <v>12</v>
      </c>
      <c r="E324">
        <v>1</v>
      </c>
      <c r="F324">
        <v>10</v>
      </c>
      <c r="G324">
        <v>12</v>
      </c>
      <c r="H324">
        <f>E324*10000+F324*100+G324</f>
        <v>11012</v>
      </c>
      <c r="I324">
        <v>1</v>
      </c>
      <c r="J324">
        <v>3.01503</v>
      </c>
      <c r="K324">
        <v>0.243917</v>
      </c>
      <c r="M324">
        <f t="shared" si="9"/>
        <v>24676</v>
      </c>
      <c r="N324" s="11">
        <f aca="true" t="shared" si="10" ref="N324:N387">M324/M$830</f>
        <v>0.997413096200485</v>
      </c>
    </row>
    <row r="325" spans="1:14" ht="12.75">
      <c r="A325">
        <v>4</v>
      </c>
      <c r="B325">
        <v>190</v>
      </c>
      <c r="C325">
        <v>15</v>
      </c>
      <c r="D325">
        <v>9</v>
      </c>
      <c r="E325">
        <v>2</v>
      </c>
      <c r="F325">
        <v>4</v>
      </c>
      <c r="G325">
        <v>4</v>
      </c>
      <c r="H325">
        <f>E325*10000+F325*100+G325</f>
        <v>20404</v>
      </c>
      <c r="I325">
        <v>1</v>
      </c>
      <c r="J325">
        <v>3.676836</v>
      </c>
      <c r="K325">
        <v>-0.29746</v>
      </c>
      <c r="M325">
        <f aca="true" t="shared" si="11" ref="M325:M388">M324+I325</f>
        <v>24677</v>
      </c>
      <c r="N325" s="11">
        <f t="shared" si="10"/>
        <v>0.9974535165723525</v>
      </c>
    </row>
    <row r="326" spans="1:14" ht="12.75">
      <c r="A326">
        <v>2</v>
      </c>
      <c r="B326">
        <v>461</v>
      </c>
      <c r="C326">
        <v>27</v>
      </c>
      <c r="D326">
        <v>1</v>
      </c>
      <c r="E326">
        <v>2</v>
      </c>
      <c r="F326">
        <v>5</v>
      </c>
      <c r="G326">
        <v>10</v>
      </c>
      <c r="H326">
        <f>E326*10000+F326*100+G326</f>
        <v>20510</v>
      </c>
      <c r="I326">
        <v>1</v>
      </c>
      <c r="J326">
        <v>3.225296</v>
      </c>
      <c r="K326">
        <v>-1.466027</v>
      </c>
      <c r="M326">
        <f t="shared" si="11"/>
        <v>24678</v>
      </c>
      <c r="N326" s="11">
        <f t="shared" si="10"/>
        <v>0.9974939369442198</v>
      </c>
    </row>
    <row r="327" spans="1:14" ht="12.75">
      <c r="A327">
        <v>2</v>
      </c>
      <c r="B327">
        <v>512</v>
      </c>
      <c r="C327">
        <v>30</v>
      </c>
      <c r="D327">
        <v>1</v>
      </c>
      <c r="E327">
        <v>2</v>
      </c>
      <c r="F327">
        <v>5</v>
      </c>
      <c r="G327">
        <v>13</v>
      </c>
      <c r="H327">
        <f>E327*10000+F327*100+G327</f>
        <v>20513</v>
      </c>
      <c r="I327">
        <v>1</v>
      </c>
      <c r="J327">
        <v>2.96626</v>
      </c>
      <c r="K327">
        <v>-1.490083</v>
      </c>
      <c r="M327">
        <f t="shared" si="11"/>
        <v>24679</v>
      </c>
      <c r="N327" s="11">
        <f t="shared" si="10"/>
        <v>0.9975343573160873</v>
      </c>
    </row>
    <row r="328" spans="1:14" ht="12.75">
      <c r="A328">
        <v>2</v>
      </c>
      <c r="B328">
        <v>529</v>
      </c>
      <c r="C328">
        <v>31</v>
      </c>
      <c r="D328">
        <v>1</v>
      </c>
      <c r="E328">
        <v>2</v>
      </c>
      <c r="F328">
        <v>5</v>
      </c>
      <c r="G328">
        <v>14</v>
      </c>
      <c r="H328">
        <f>E328*10000+F328*100+G328</f>
        <v>20514</v>
      </c>
      <c r="I328">
        <v>1</v>
      </c>
      <c r="J328">
        <v>2.893023</v>
      </c>
      <c r="K328">
        <v>-1.495825</v>
      </c>
      <c r="M328">
        <f t="shared" si="11"/>
        <v>24680</v>
      </c>
      <c r="N328" s="11">
        <f t="shared" si="10"/>
        <v>0.9975747776879548</v>
      </c>
    </row>
    <row r="329" spans="1:14" ht="12.75">
      <c r="A329">
        <v>2</v>
      </c>
      <c r="B329">
        <v>513</v>
      </c>
      <c r="C329">
        <v>30</v>
      </c>
      <c r="D329">
        <v>2</v>
      </c>
      <c r="E329">
        <v>2</v>
      </c>
      <c r="F329">
        <v>5</v>
      </c>
      <c r="G329">
        <v>21</v>
      </c>
      <c r="H329">
        <f>E329*10000+F329*100+G329</f>
        <v>20521</v>
      </c>
      <c r="I329">
        <v>1</v>
      </c>
      <c r="J329">
        <v>2.95727</v>
      </c>
      <c r="K329">
        <v>-1.414279</v>
      </c>
      <c r="M329">
        <f t="shared" si="11"/>
        <v>24681</v>
      </c>
      <c r="N329" s="11">
        <f t="shared" si="10"/>
        <v>0.9976151980598221</v>
      </c>
    </row>
    <row r="330" spans="1:14" ht="12.75">
      <c r="A330">
        <v>2</v>
      </c>
      <c r="B330">
        <v>514</v>
      </c>
      <c r="C330">
        <v>30</v>
      </c>
      <c r="D330">
        <v>3</v>
      </c>
      <c r="E330">
        <v>2</v>
      </c>
      <c r="F330">
        <v>5</v>
      </c>
      <c r="G330">
        <v>29</v>
      </c>
      <c r="H330">
        <f>E330*10000+F330*100+G330</f>
        <v>20529</v>
      </c>
      <c r="I330">
        <v>1</v>
      </c>
      <c r="J330">
        <v>2.942832</v>
      </c>
      <c r="K330">
        <v>-1.340243</v>
      </c>
      <c r="M330">
        <f t="shared" si="11"/>
        <v>24682</v>
      </c>
      <c r="N330" s="11">
        <f t="shared" si="10"/>
        <v>0.9976556184316896</v>
      </c>
    </row>
    <row r="331" spans="1:14" ht="12.75">
      <c r="A331">
        <v>2</v>
      </c>
      <c r="B331">
        <v>503</v>
      </c>
      <c r="C331">
        <v>29</v>
      </c>
      <c r="D331">
        <v>9</v>
      </c>
      <c r="E331">
        <v>2</v>
      </c>
      <c r="F331">
        <v>7</v>
      </c>
      <c r="G331">
        <v>26</v>
      </c>
      <c r="H331">
        <f>E331*10000+F331*100+G331</f>
        <v>20726</v>
      </c>
      <c r="I331">
        <v>1</v>
      </c>
      <c r="J331">
        <v>2.825237</v>
      </c>
      <c r="K331">
        <v>-0.924576</v>
      </c>
      <c r="M331">
        <f t="shared" si="11"/>
        <v>24683</v>
      </c>
      <c r="N331" s="11">
        <f t="shared" si="10"/>
        <v>0.997696038803557</v>
      </c>
    </row>
    <row r="332" spans="1:14" ht="12.75">
      <c r="A332">
        <v>2</v>
      </c>
      <c r="B332">
        <v>471</v>
      </c>
      <c r="C332">
        <v>27</v>
      </c>
      <c r="D332">
        <v>11</v>
      </c>
      <c r="E332">
        <v>2</v>
      </c>
      <c r="F332">
        <v>8</v>
      </c>
      <c r="G332">
        <v>11</v>
      </c>
      <c r="H332">
        <f>E332*10000+F332*100+G332</f>
        <v>20811</v>
      </c>
      <c r="I332">
        <v>1</v>
      </c>
      <c r="J332">
        <v>2.83365</v>
      </c>
      <c r="K332">
        <v>-0.73552</v>
      </c>
      <c r="M332">
        <f t="shared" si="11"/>
        <v>24684</v>
      </c>
      <c r="N332" s="11">
        <f t="shared" si="10"/>
        <v>0.9977364591754244</v>
      </c>
    </row>
    <row r="333" spans="1:14" ht="12.75">
      <c r="A333">
        <v>2</v>
      </c>
      <c r="B333">
        <v>455</v>
      </c>
      <c r="C333">
        <v>26</v>
      </c>
      <c r="D333">
        <v>12</v>
      </c>
      <c r="E333">
        <v>2</v>
      </c>
      <c r="F333">
        <v>8</v>
      </c>
      <c r="G333">
        <v>20</v>
      </c>
      <c r="H333">
        <f>E333*10000+F333*100+G333</f>
        <v>20820</v>
      </c>
      <c r="I333">
        <v>1</v>
      </c>
      <c r="J333">
        <v>2.824566</v>
      </c>
      <c r="K333">
        <v>-0.641479</v>
      </c>
      <c r="M333">
        <f t="shared" si="11"/>
        <v>24685</v>
      </c>
      <c r="N333" s="11">
        <f t="shared" si="10"/>
        <v>0.9977768795472919</v>
      </c>
    </row>
    <row r="334" spans="1:14" ht="12.75">
      <c r="A334">
        <v>2</v>
      </c>
      <c r="B334">
        <v>456</v>
      </c>
      <c r="C334">
        <v>26</v>
      </c>
      <c r="D334">
        <v>13</v>
      </c>
      <c r="E334">
        <v>2</v>
      </c>
      <c r="F334">
        <v>8</v>
      </c>
      <c r="G334">
        <v>21</v>
      </c>
      <c r="H334">
        <f>E334*10000+F334*100+G334</f>
        <v>20821</v>
      </c>
      <c r="I334">
        <v>1</v>
      </c>
      <c r="J334">
        <v>2.772346</v>
      </c>
      <c r="K334">
        <v>-0.603727</v>
      </c>
      <c r="M334">
        <f t="shared" si="11"/>
        <v>24686</v>
      </c>
      <c r="N334" s="11">
        <f t="shared" si="10"/>
        <v>0.9978172999191592</v>
      </c>
    </row>
    <row r="335" spans="1:14" ht="12.75">
      <c r="A335">
        <v>2</v>
      </c>
      <c r="B335">
        <v>423</v>
      </c>
      <c r="C335">
        <v>24</v>
      </c>
      <c r="D335">
        <v>14</v>
      </c>
      <c r="E335">
        <v>2</v>
      </c>
      <c r="F335">
        <v>9</v>
      </c>
      <c r="G335">
        <v>6</v>
      </c>
      <c r="H335">
        <f>E335*10000+F335*100+G335</f>
        <v>20906</v>
      </c>
      <c r="I335">
        <v>1</v>
      </c>
      <c r="J335">
        <v>2.782113</v>
      </c>
      <c r="K335">
        <v>-0.462216</v>
      </c>
      <c r="M335">
        <f t="shared" si="11"/>
        <v>24687</v>
      </c>
      <c r="N335" s="11">
        <f t="shared" si="10"/>
        <v>0.9978577202910267</v>
      </c>
    </row>
    <row r="336" spans="1:14" ht="12.75">
      <c r="A336">
        <v>2</v>
      </c>
      <c r="B336">
        <v>304</v>
      </c>
      <c r="C336">
        <v>17</v>
      </c>
      <c r="D336">
        <v>14</v>
      </c>
      <c r="E336">
        <v>2</v>
      </c>
      <c r="F336">
        <v>10</v>
      </c>
      <c r="G336">
        <v>30</v>
      </c>
      <c r="H336">
        <f>E336*10000+F336*100+G336</f>
        <v>21030</v>
      </c>
      <c r="I336">
        <v>1</v>
      </c>
      <c r="J336">
        <v>2.89221</v>
      </c>
      <c r="K336">
        <v>-4.9E-05</v>
      </c>
      <c r="M336">
        <f t="shared" si="11"/>
        <v>24688</v>
      </c>
      <c r="N336" s="11">
        <f t="shared" si="10"/>
        <v>0.9978981406628941</v>
      </c>
    </row>
    <row r="337" spans="1:14" ht="12.75">
      <c r="A337">
        <v>3</v>
      </c>
      <c r="B337">
        <v>62</v>
      </c>
      <c r="C337">
        <v>5</v>
      </c>
      <c r="D337">
        <v>1</v>
      </c>
      <c r="E337">
        <v>3</v>
      </c>
      <c r="F337">
        <v>1</v>
      </c>
      <c r="G337">
        <v>9</v>
      </c>
      <c r="H337">
        <f>E337*10000+F337*100+G337</f>
        <v>30109</v>
      </c>
      <c r="I337">
        <v>1</v>
      </c>
      <c r="J337">
        <v>3.961137</v>
      </c>
      <c r="K337">
        <v>1.74258</v>
      </c>
      <c r="M337">
        <f t="shared" si="11"/>
        <v>24689</v>
      </c>
      <c r="N337" s="11">
        <f t="shared" si="10"/>
        <v>0.9979385610347615</v>
      </c>
    </row>
    <row r="338" spans="1:14" ht="12.75">
      <c r="A338">
        <v>3</v>
      </c>
      <c r="B338">
        <v>26</v>
      </c>
      <c r="C338">
        <v>2</v>
      </c>
      <c r="D338">
        <v>1</v>
      </c>
      <c r="E338">
        <v>3</v>
      </c>
      <c r="F338">
        <v>1</v>
      </c>
      <c r="G338">
        <v>12</v>
      </c>
      <c r="H338">
        <f>E338*10000+F338*100+G338</f>
        <v>30112</v>
      </c>
      <c r="I338">
        <v>1</v>
      </c>
      <c r="J338">
        <v>3.619214</v>
      </c>
      <c r="K338">
        <v>1.69249</v>
      </c>
      <c r="M338">
        <f t="shared" si="11"/>
        <v>24690</v>
      </c>
      <c r="N338" s="11">
        <f t="shared" si="10"/>
        <v>0.997978981406629</v>
      </c>
    </row>
    <row r="339" spans="1:14" ht="12.75">
      <c r="A339">
        <v>3</v>
      </c>
      <c r="B339">
        <v>91</v>
      </c>
      <c r="C339">
        <v>7</v>
      </c>
      <c r="D339">
        <v>6</v>
      </c>
      <c r="E339">
        <v>3</v>
      </c>
      <c r="F339">
        <v>2</v>
      </c>
      <c r="G339">
        <v>16</v>
      </c>
      <c r="H339">
        <f>E339*10000+F339*100+G339</f>
        <v>30216</v>
      </c>
      <c r="I339">
        <v>1</v>
      </c>
      <c r="J339">
        <v>3.853129</v>
      </c>
      <c r="K339">
        <v>2.450302</v>
      </c>
      <c r="M339">
        <f t="shared" si="11"/>
        <v>24691</v>
      </c>
      <c r="N339" s="11">
        <f t="shared" si="10"/>
        <v>0.9980194017784964</v>
      </c>
    </row>
    <row r="340" spans="1:14" ht="12.75">
      <c r="A340">
        <v>3</v>
      </c>
      <c r="B340">
        <v>19</v>
      </c>
      <c r="C340">
        <v>1</v>
      </c>
      <c r="D340">
        <v>6</v>
      </c>
      <c r="E340">
        <v>3</v>
      </c>
      <c r="F340">
        <v>2</v>
      </c>
      <c r="G340">
        <v>22</v>
      </c>
      <c r="H340">
        <f>E340*10000+F340*100+G340</f>
        <v>30222</v>
      </c>
      <c r="I340">
        <v>1</v>
      </c>
      <c r="J340">
        <v>3.397208</v>
      </c>
      <c r="K340">
        <v>2.080612</v>
      </c>
      <c r="M340">
        <f t="shared" si="11"/>
        <v>24692</v>
      </c>
      <c r="N340" s="11">
        <f t="shared" si="10"/>
        <v>0.9980598221503638</v>
      </c>
    </row>
    <row r="341" spans="1:14" ht="12.75">
      <c r="A341">
        <v>3</v>
      </c>
      <c r="B341">
        <v>94</v>
      </c>
      <c r="C341">
        <v>7</v>
      </c>
      <c r="D341">
        <v>9</v>
      </c>
      <c r="E341">
        <v>3</v>
      </c>
      <c r="F341">
        <v>3</v>
      </c>
      <c r="G341">
        <v>8</v>
      </c>
      <c r="H341">
        <f>E341*10000+F341*100+G341</f>
        <v>30308</v>
      </c>
      <c r="I341">
        <v>1</v>
      </c>
      <c r="J341">
        <v>3.585942</v>
      </c>
      <c r="K341">
        <v>2.631917</v>
      </c>
      <c r="M341">
        <f t="shared" si="11"/>
        <v>24693</v>
      </c>
      <c r="N341" s="11">
        <f t="shared" si="10"/>
        <v>0.9981002425222312</v>
      </c>
    </row>
    <row r="342" spans="1:14" ht="12.75">
      <c r="A342">
        <v>3</v>
      </c>
      <c r="B342">
        <v>34</v>
      </c>
      <c r="C342">
        <v>2</v>
      </c>
      <c r="D342">
        <v>9</v>
      </c>
      <c r="E342">
        <v>3</v>
      </c>
      <c r="F342">
        <v>3</v>
      </c>
      <c r="G342">
        <v>13</v>
      </c>
      <c r="H342">
        <f>E342*10000+F342*100+G342</f>
        <v>30313</v>
      </c>
      <c r="I342">
        <v>1</v>
      </c>
      <c r="J342">
        <v>3.325969</v>
      </c>
      <c r="K342">
        <v>2.308673</v>
      </c>
      <c r="M342">
        <f t="shared" si="11"/>
        <v>24694</v>
      </c>
      <c r="N342" s="11">
        <f t="shared" si="10"/>
        <v>0.9981406628940986</v>
      </c>
    </row>
    <row r="343" spans="1:14" ht="12.75">
      <c r="A343">
        <v>3</v>
      </c>
      <c r="B343">
        <v>22</v>
      </c>
      <c r="C343">
        <v>1</v>
      </c>
      <c r="D343">
        <v>9</v>
      </c>
      <c r="E343">
        <v>3</v>
      </c>
      <c r="F343">
        <v>3</v>
      </c>
      <c r="G343">
        <v>14</v>
      </c>
      <c r="H343">
        <f>E343*10000+F343*100+G343</f>
        <v>30314</v>
      </c>
      <c r="I343">
        <v>1</v>
      </c>
      <c r="J343">
        <v>3.272587</v>
      </c>
      <c r="K343">
        <v>2.262248</v>
      </c>
      <c r="M343">
        <f t="shared" si="11"/>
        <v>24695</v>
      </c>
      <c r="N343" s="11">
        <f t="shared" si="10"/>
        <v>0.998181083265966</v>
      </c>
    </row>
    <row r="344" spans="1:14" ht="12.75">
      <c r="A344">
        <v>3</v>
      </c>
      <c r="B344">
        <v>95</v>
      </c>
      <c r="C344">
        <v>7</v>
      </c>
      <c r="D344">
        <v>10</v>
      </c>
      <c r="E344">
        <v>3</v>
      </c>
      <c r="F344">
        <v>3</v>
      </c>
      <c r="G344">
        <v>16</v>
      </c>
      <c r="H344">
        <f>E344*10000+F344*100+G344</f>
        <v>30316</v>
      </c>
      <c r="I344">
        <v>1</v>
      </c>
      <c r="J344">
        <v>3.505958</v>
      </c>
      <c r="K344">
        <v>2.674457</v>
      </c>
      <c r="M344">
        <f t="shared" si="11"/>
        <v>24696</v>
      </c>
      <c r="N344" s="11">
        <f t="shared" si="10"/>
        <v>0.9982215036378335</v>
      </c>
    </row>
    <row r="345" spans="1:14" ht="12.75">
      <c r="A345">
        <v>3</v>
      </c>
      <c r="B345">
        <v>103</v>
      </c>
      <c r="C345">
        <v>8</v>
      </c>
      <c r="D345">
        <v>6</v>
      </c>
      <c r="E345">
        <v>3</v>
      </c>
      <c r="F345">
        <v>4</v>
      </c>
      <c r="G345">
        <v>1</v>
      </c>
      <c r="H345">
        <f>E345*10000+F345*100+G345</f>
        <v>30401</v>
      </c>
      <c r="I345">
        <v>1</v>
      </c>
      <c r="J345">
        <v>3.929708</v>
      </c>
      <c r="K345">
        <v>2.553126</v>
      </c>
      <c r="M345">
        <f t="shared" si="11"/>
        <v>24697</v>
      </c>
      <c r="N345" s="11">
        <f t="shared" si="10"/>
        <v>0.9982619240097009</v>
      </c>
    </row>
    <row r="346" spans="1:14" ht="12.75">
      <c r="A346">
        <v>3</v>
      </c>
      <c r="B346">
        <v>107</v>
      </c>
      <c r="C346">
        <v>8</v>
      </c>
      <c r="D346">
        <v>10</v>
      </c>
      <c r="E346">
        <v>3</v>
      </c>
      <c r="F346">
        <v>4</v>
      </c>
      <c r="G346">
        <v>5</v>
      </c>
      <c r="H346">
        <f>E346*10000+F346*100+G346</f>
        <v>30405</v>
      </c>
      <c r="I346">
        <v>1</v>
      </c>
      <c r="J346">
        <v>3.542669</v>
      </c>
      <c r="K346">
        <v>2.755287</v>
      </c>
      <c r="M346">
        <f t="shared" si="11"/>
        <v>24698</v>
      </c>
      <c r="N346" s="11">
        <f t="shared" si="10"/>
        <v>0.9983023443815683</v>
      </c>
    </row>
    <row r="347" spans="1:14" ht="12.75">
      <c r="A347">
        <v>1</v>
      </c>
      <c r="B347">
        <v>122</v>
      </c>
      <c r="C347">
        <v>7</v>
      </c>
      <c r="D347">
        <v>2</v>
      </c>
      <c r="E347">
        <v>3</v>
      </c>
      <c r="F347">
        <v>5</v>
      </c>
      <c r="G347">
        <v>17</v>
      </c>
      <c r="H347">
        <f>E347*10000+F347*100+G347</f>
        <v>30517</v>
      </c>
      <c r="I347">
        <v>1</v>
      </c>
      <c r="J347">
        <v>3.210362</v>
      </c>
      <c r="K347">
        <v>1.773164</v>
      </c>
      <c r="M347">
        <f t="shared" si="11"/>
        <v>24699</v>
      </c>
      <c r="N347" s="11">
        <f t="shared" si="10"/>
        <v>0.9983427647534358</v>
      </c>
    </row>
    <row r="348" spans="1:14" ht="12.75">
      <c r="A348">
        <v>1</v>
      </c>
      <c r="B348">
        <v>105</v>
      </c>
      <c r="C348">
        <v>6</v>
      </c>
      <c r="D348">
        <v>2</v>
      </c>
      <c r="E348">
        <v>3</v>
      </c>
      <c r="F348">
        <v>5</v>
      </c>
      <c r="G348">
        <v>18</v>
      </c>
      <c r="H348">
        <f>E348*10000+F348*100+G348</f>
        <v>30518</v>
      </c>
      <c r="I348">
        <v>1</v>
      </c>
      <c r="J348">
        <v>3.118891</v>
      </c>
      <c r="K348">
        <v>1.7552</v>
      </c>
      <c r="M348">
        <f t="shared" si="11"/>
        <v>24700</v>
      </c>
      <c r="N348" s="11">
        <f t="shared" si="10"/>
        <v>0.9983831851253031</v>
      </c>
    </row>
    <row r="349" spans="1:14" ht="12.75">
      <c r="A349">
        <v>1</v>
      </c>
      <c r="B349">
        <v>71</v>
      </c>
      <c r="C349">
        <v>4</v>
      </c>
      <c r="D349">
        <v>2</v>
      </c>
      <c r="E349">
        <v>3</v>
      </c>
      <c r="F349">
        <v>5</v>
      </c>
      <c r="G349">
        <v>20</v>
      </c>
      <c r="H349">
        <f>E349*10000+F349*100+G349</f>
        <v>30520</v>
      </c>
      <c r="I349">
        <v>1</v>
      </c>
      <c r="J349">
        <v>2.957372</v>
      </c>
      <c r="K349">
        <v>1.72733</v>
      </c>
      <c r="M349">
        <f t="shared" si="11"/>
        <v>24701</v>
      </c>
      <c r="N349" s="11">
        <f t="shared" si="10"/>
        <v>0.9984236054971706</v>
      </c>
    </row>
    <row r="350" spans="1:14" ht="12.75">
      <c r="A350">
        <v>1</v>
      </c>
      <c r="B350">
        <v>54</v>
      </c>
      <c r="C350">
        <v>3</v>
      </c>
      <c r="D350">
        <v>2</v>
      </c>
      <c r="E350">
        <v>3</v>
      </c>
      <c r="F350">
        <v>5</v>
      </c>
      <c r="G350">
        <v>21</v>
      </c>
      <c r="H350">
        <f>E350*10000+F350*100+G350</f>
        <v>30521</v>
      </c>
      <c r="I350">
        <v>1</v>
      </c>
      <c r="J350">
        <v>2.885357</v>
      </c>
      <c r="K350">
        <v>1.716312</v>
      </c>
      <c r="M350">
        <f t="shared" si="11"/>
        <v>24702</v>
      </c>
      <c r="N350" s="11">
        <f t="shared" si="10"/>
        <v>0.998464025869038</v>
      </c>
    </row>
    <row r="351" spans="1:14" ht="12.75">
      <c r="A351">
        <v>1</v>
      </c>
      <c r="B351">
        <v>73</v>
      </c>
      <c r="C351">
        <v>4</v>
      </c>
      <c r="D351">
        <v>4</v>
      </c>
      <c r="E351">
        <v>3</v>
      </c>
      <c r="F351">
        <v>6</v>
      </c>
      <c r="G351">
        <v>4</v>
      </c>
      <c r="H351">
        <f>E351*10000+F351*100+G351</f>
        <v>30604</v>
      </c>
      <c r="I351">
        <v>1</v>
      </c>
      <c r="J351">
        <v>2.923509</v>
      </c>
      <c r="K351">
        <v>1.872933</v>
      </c>
      <c r="M351">
        <f t="shared" si="11"/>
        <v>24703</v>
      </c>
      <c r="N351" s="11">
        <f t="shared" si="10"/>
        <v>0.9985044462409054</v>
      </c>
    </row>
    <row r="352" spans="1:14" ht="12.75">
      <c r="A352">
        <v>1</v>
      </c>
      <c r="B352">
        <v>56</v>
      </c>
      <c r="C352">
        <v>3</v>
      </c>
      <c r="D352">
        <v>4</v>
      </c>
      <c r="E352">
        <v>3</v>
      </c>
      <c r="F352">
        <v>6</v>
      </c>
      <c r="G352">
        <v>5</v>
      </c>
      <c r="H352">
        <f>E352*10000+F352*100+G352</f>
        <v>30605</v>
      </c>
      <c r="I352">
        <v>1</v>
      </c>
      <c r="J352">
        <v>2.855953</v>
      </c>
      <c r="K352">
        <v>1.852515</v>
      </c>
      <c r="M352">
        <f t="shared" si="11"/>
        <v>24704</v>
      </c>
      <c r="N352" s="11">
        <f t="shared" si="10"/>
        <v>0.9985448666127729</v>
      </c>
    </row>
    <row r="353" spans="1:14" ht="12.75">
      <c r="A353">
        <v>1</v>
      </c>
      <c r="B353">
        <v>39</v>
      </c>
      <c r="C353">
        <v>2</v>
      </c>
      <c r="D353">
        <v>4</v>
      </c>
      <c r="E353">
        <v>3</v>
      </c>
      <c r="F353">
        <v>6</v>
      </c>
      <c r="G353">
        <v>6</v>
      </c>
      <c r="H353">
        <f>E353*10000+F353*100+G353</f>
        <v>30606</v>
      </c>
      <c r="I353">
        <v>1</v>
      </c>
      <c r="J353">
        <v>2.792412</v>
      </c>
      <c r="K353">
        <v>1.83462</v>
      </c>
      <c r="M353">
        <f t="shared" si="11"/>
        <v>24705</v>
      </c>
      <c r="N353" s="11">
        <f t="shared" si="10"/>
        <v>0.9985852869846402</v>
      </c>
    </row>
    <row r="354" spans="1:14" ht="12.75">
      <c r="A354">
        <v>1</v>
      </c>
      <c r="B354">
        <v>92</v>
      </c>
      <c r="C354">
        <v>5</v>
      </c>
      <c r="D354">
        <v>6</v>
      </c>
      <c r="E354">
        <v>3</v>
      </c>
      <c r="F354">
        <v>6</v>
      </c>
      <c r="G354">
        <v>19</v>
      </c>
      <c r="H354">
        <f>E354*10000+F354*100+G354</f>
        <v>30619</v>
      </c>
      <c r="I354">
        <v>1</v>
      </c>
      <c r="J354">
        <v>2.936528</v>
      </c>
      <c r="K354">
        <v>2.037902</v>
      </c>
      <c r="M354">
        <f t="shared" si="11"/>
        <v>24706</v>
      </c>
      <c r="N354" s="11">
        <f t="shared" si="10"/>
        <v>0.9986257073565077</v>
      </c>
    </row>
    <row r="355" spans="1:14" ht="12.75">
      <c r="A355">
        <v>1</v>
      </c>
      <c r="B355">
        <v>79</v>
      </c>
      <c r="C355">
        <v>4</v>
      </c>
      <c r="D355">
        <v>10</v>
      </c>
      <c r="E355">
        <v>3</v>
      </c>
      <c r="F355">
        <v>7</v>
      </c>
      <c r="G355">
        <v>25</v>
      </c>
      <c r="H355">
        <f>E355*10000+F355*100+G355</f>
        <v>30725</v>
      </c>
      <c r="I355">
        <v>1</v>
      </c>
      <c r="J355">
        <v>2.73683</v>
      </c>
      <c r="K355">
        <v>2.229007</v>
      </c>
      <c r="M355">
        <f t="shared" si="11"/>
        <v>24707</v>
      </c>
      <c r="N355" s="11">
        <f t="shared" si="10"/>
        <v>0.9986661277283752</v>
      </c>
    </row>
    <row r="356" spans="1:14" ht="12.75">
      <c r="A356">
        <v>1</v>
      </c>
      <c r="B356">
        <v>150</v>
      </c>
      <c r="C356">
        <v>8</v>
      </c>
      <c r="D356">
        <v>13</v>
      </c>
      <c r="E356">
        <v>3</v>
      </c>
      <c r="F356">
        <v>8</v>
      </c>
      <c r="G356">
        <v>29</v>
      </c>
      <c r="H356">
        <f>E356*10000+F356*100+G356</f>
        <v>30829</v>
      </c>
      <c r="I356">
        <v>1</v>
      </c>
      <c r="J356">
        <v>2.772395</v>
      </c>
      <c r="K356">
        <v>2.537937</v>
      </c>
      <c r="M356">
        <f t="shared" si="11"/>
        <v>24708</v>
      </c>
      <c r="N356" s="11">
        <f t="shared" si="10"/>
        <v>0.9987065481002425</v>
      </c>
    </row>
    <row r="357" spans="1:14" ht="12.75">
      <c r="A357">
        <v>1</v>
      </c>
      <c r="B357">
        <v>183</v>
      </c>
      <c r="C357">
        <v>10</v>
      </c>
      <c r="D357">
        <v>12</v>
      </c>
      <c r="E357">
        <v>3</v>
      </c>
      <c r="F357">
        <v>9</v>
      </c>
      <c r="G357">
        <v>12</v>
      </c>
      <c r="H357">
        <f>E357*10000+F357*100+G357</f>
        <v>30912</v>
      </c>
      <c r="I357">
        <v>1</v>
      </c>
      <c r="J357">
        <v>2.900371</v>
      </c>
      <c r="K357">
        <v>2.615427</v>
      </c>
      <c r="M357">
        <f t="shared" si="11"/>
        <v>24709</v>
      </c>
      <c r="N357" s="11">
        <f t="shared" si="10"/>
        <v>0.99874696847211</v>
      </c>
    </row>
    <row r="358" spans="1:14" ht="12.75">
      <c r="A358">
        <v>1</v>
      </c>
      <c r="B358">
        <v>199</v>
      </c>
      <c r="C358">
        <v>11</v>
      </c>
      <c r="D358">
        <v>11</v>
      </c>
      <c r="E358">
        <v>3</v>
      </c>
      <c r="F358">
        <v>9</v>
      </c>
      <c r="G358">
        <v>19</v>
      </c>
      <c r="H358">
        <f>E358*10000+F358*100+G358</f>
        <v>30919</v>
      </c>
      <c r="I358">
        <v>1</v>
      </c>
      <c r="J358">
        <v>3.002628</v>
      </c>
      <c r="K358">
        <v>2.644259</v>
      </c>
      <c r="M358">
        <f t="shared" si="11"/>
        <v>24710</v>
      </c>
      <c r="N358" s="11">
        <f t="shared" si="10"/>
        <v>0.9987873888439773</v>
      </c>
    </row>
    <row r="359" spans="1:14" ht="12.75">
      <c r="A359">
        <v>1</v>
      </c>
      <c r="B359">
        <v>202</v>
      </c>
      <c r="C359">
        <v>11</v>
      </c>
      <c r="D359">
        <v>14</v>
      </c>
      <c r="E359">
        <v>3</v>
      </c>
      <c r="F359">
        <v>9</v>
      </c>
      <c r="G359">
        <v>22</v>
      </c>
      <c r="H359">
        <f>E359*10000+F359*100+G359</f>
        <v>30922</v>
      </c>
      <c r="I359">
        <v>1</v>
      </c>
      <c r="J359">
        <v>2.809044</v>
      </c>
      <c r="K359">
        <v>2.738073</v>
      </c>
      <c r="M359">
        <f t="shared" si="11"/>
        <v>24711</v>
      </c>
      <c r="N359" s="11">
        <f t="shared" si="10"/>
        <v>0.9988278092158448</v>
      </c>
    </row>
    <row r="360" spans="1:14" ht="12.75">
      <c r="A360">
        <v>1</v>
      </c>
      <c r="B360">
        <v>235</v>
      </c>
      <c r="C360">
        <v>13</v>
      </c>
      <c r="D360">
        <v>13</v>
      </c>
      <c r="E360">
        <v>3</v>
      </c>
      <c r="F360">
        <v>10</v>
      </c>
      <c r="G360">
        <v>5</v>
      </c>
      <c r="H360">
        <f>E360*10000+F360*100+G360</f>
        <v>31005</v>
      </c>
      <c r="I360">
        <v>1</v>
      </c>
      <c r="J360">
        <v>2.920991</v>
      </c>
      <c r="K360">
        <v>2.844254</v>
      </c>
      <c r="M360">
        <f t="shared" si="11"/>
        <v>24712</v>
      </c>
      <c r="N360" s="11">
        <f t="shared" si="10"/>
        <v>0.9988682295877122</v>
      </c>
    </row>
    <row r="361" spans="1:14" ht="12.75">
      <c r="A361">
        <v>1</v>
      </c>
      <c r="B361">
        <v>252</v>
      </c>
      <c r="C361">
        <v>14</v>
      </c>
      <c r="D361">
        <v>13</v>
      </c>
      <c r="E361">
        <v>3</v>
      </c>
      <c r="F361">
        <v>10</v>
      </c>
      <c r="G361">
        <v>13</v>
      </c>
      <c r="H361">
        <f>E361*10000+F361*100+G361</f>
        <v>31013</v>
      </c>
      <c r="I361">
        <v>1</v>
      </c>
      <c r="J361">
        <v>2.940023</v>
      </c>
      <c r="K361">
        <v>2.91571</v>
      </c>
      <c r="M361">
        <f t="shared" si="11"/>
        <v>24713</v>
      </c>
      <c r="N361" s="11">
        <f t="shared" si="10"/>
        <v>0.9989086499595796</v>
      </c>
    </row>
    <row r="362" spans="1:14" ht="12.75">
      <c r="A362">
        <v>1</v>
      </c>
      <c r="B362">
        <v>253</v>
      </c>
      <c r="C362">
        <v>14</v>
      </c>
      <c r="D362">
        <v>14</v>
      </c>
      <c r="E362">
        <v>3</v>
      </c>
      <c r="F362">
        <v>10</v>
      </c>
      <c r="G362">
        <v>14</v>
      </c>
      <c r="H362">
        <f>E362*10000+F362*100+G362</f>
        <v>31014</v>
      </c>
      <c r="I362">
        <v>1</v>
      </c>
      <c r="J362">
        <v>2.870073</v>
      </c>
      <c r="K362">
        <v>2.931299</v>
      </c>
      <c r="M362">
        <f t="shared" si="11"/>
        <v>24714</v>
      </c>
      <c r="N362" s="11">
        <f t="shared" si="10"/>
        <v>0.9989490703314471</v>
      </c>
    </row>
    <row r="363" spans="1:14" ht="12.75">
      <c r="A363">
        <v>1</v>
      </c>
      <c r="B363">
        <v>268</v>
      </c>
      <c r="C363">
        <v>15</v>
      </c>
      <c r="D363">
        <v>12</v>
      </c>
      <c r="E363">
        <v>3</v>
      </c>
      <c r="F363">
        <v>10</v>
      </c>
      <c r="G363">
        <v>20</v>
      </c>
      <c r="H363">
        <f>E363*10000+F363*100+G363</f>
        <v>31020</v>
      </c>
      <c r="I363">
        <v>1</v>
      </c>
      <c r="J363">
        <v>3.031425</v>
      </c>
      <c r="K363">
        <v>2.977194</v>
      </c>
      <c r="M363">
        <f t="shared" si="11"/>
        <v>24715</v>
      </c>
      <c r="N363" s="11">
        <f t="shared" si="10"/>
        <v>0.9989894907033144</v>
      </c>
    </row>
    <row r="364" spans="1:14" ht="12.75">
      <c r="A364">
        <v>1</v>
      </c>
      <c r="B364">
        <v>270</v>
      </c>
      <c r="C364">
        <v>15</v>
      </c>
      <c r="D364">
        <v>14</v>
      </c>
      <c r="E364">
        <v>3</v>
      </c>
      <c r="F364">
        <v>10</v>
      </c>
      <c r="G364">
        <v>22</v>
      </c>
      <c r="H364">
        <f>E364*10000+F364*100+G364</f>
        <v>31022</v>
      </c>
      <c r="I364">
        <v>1</v>
      </c>
      <c r="J364">
        <v>2.882251</v>
      </c>
      <c r="K364">
        <v>3.000258</v>
      </c>
      <c r="M364">
        <f t="shared" si="11"/>
        <v>24716</v>
      </c>
      <c r="N364" s="11">
        <f t="shared" si="10"/>
        <v>0.9990299110751819</v>
      </c>
    </row>
    <row r="365" spans="1:14" ht="12.75">
      <c r="A365">
        <v>3</v>
      </c>
      <c r="B365">
        <v>229</v>
      </c>
      <c r="C365">
        <v>19</v>
      </c>
      <c r="D365">
        <v>0</v>
      </c>
      <c r="E365">
        <v>4</v>
      </c>
      <c r="F365">
        <v>1</v>
      </c>
      <c r="G365">
        <v>2</v>
      </c>
      <c r="H365">
        <f>E365*10000+F365*100+G365</f>
        <v>40102</v>
      </c>
      <c r="I365">
        <v>1</v>
      </c>
      <c r="J365">
        <v>4.022843</v>
      </c>
      <c r="K365">
        <v>-1.606389</v>
      </c>
      <c r="M365">
        <f t="shared" si="11"/>
        <v>24717</v>
      </c>
      <c r="N365" s="11">
        <f t="shared" si="10"/>
        <v>0.9990703314470493</v>
      </c>
    </row>
    <row r="366" spans="1:14" ht="12.75">
      <c r="A366">
        <v>3</v>
      </c>
      <c r="B366">
        <v>253</v>
      </c>
      <c r="C366">
        <v>21</v>
      </c>
      <c r="D366">
        <v>0</v>
      </c>
      <c r="E366">
        <v>4</v>
      </c>
      <c r="F366">
        <v>1</v>
      </c>
      <c r="G366">
        <v>4</v>
      </c>
      <c r="H366">
        <f>E366*10000+F366*100+G366</f>
        <v>40104</v>
      </c>
      <c r="I366">
        <v>1</v>
      </c>
      <c r="J366">
        <v>3.766601</v>
      </c>
      <c r="K366">
        <v>-1.598335</v>
      </c>
      <c r="M366">
        <f t="shared" si="11"/>
        <v>24718</v>
      </c>
      <c r="N366" s="11">
        <f t="shared" si="10"/>
        <v>0.9991107518189167</v>
      </c>
    </row>
    <row r="367" spans="1:14" ht="12.75">
      <c r="A367">
        <v>3</v>
      </c>
      <c r="B367">
        <v>254</v>
      </c>
      <c r="C367">
        <v>21</v>
      </c>
      <c r="D367">
        <v>1</v>
      </c>
      <c r="E367">
        <v>4</v>
      </c>
      <c r="F367">
        <v>1</v>
      </c>
      <c r="G367">
        <v>12</v>
      </c>
      <c r="H367">
        <f>E367*10000+F367*100+G367</f>
        <v>40112</v>
      </c>
      <c r="I367">
        <v>1</v>
      </c>
      <c r="J367">
        <v>3.757182</v>
      </c>
      <c r="K367">
        <v>-1.710628</v>
      </c>
      <c r="M367">
        <f t="shared" si="11"/>
        <v>24719</v>
      </c>
      <c r="N367" s="11">
        <f t="shared" si="10"/>
        <v>0.9991511721907842</v>
      </c>
    </row>
    <row r="368" spans="1:14" ht="12.75">
      <c r="A368">
        <v>3</v>
      </c>
      <c r="B368">
        <v>212</v>
      </c>
      <c r="C368">
        <v>17</v>
      </c>
      <c r="D368">
        <v>7</v>
      </c>
      <c r="E368">
        <v>4</v>
      </c>
      <c r="F368">
        <v>2</v>
      </c>
      <c r="G368">
        <v>25</v>
      </c>
      <c r="H368">
        <f>E368*10000+F368*100+G368</f>
        <v>40225</v>
      </c>
      <c r="I368">
        <v>1</v>
      </c>
      <c r="J368">
        <v>3.781283</v>
      </c>
      <c r="K368">
        <v>-2.55314</v>
      </c>
      <c r="M368">
        <f t="shared" si="11"/>
        <v>24720</v>
      </c>
      <c r="N368" s="11">
        <f t="shared" si="10"/>
        <v>0.9991915925626516</v>
      </c>
    </row>
    <row r="369" spans="1:14" ht="12.75">
      <c r="A369">
        <v>3</v>
      </c>
      <c r="B369">
        <v>236</v>
      </c>
      <c r="C369">
        <v>19</v>
      </c>
      <c r="D369">
        <v>7</v>
      </c>
      <c r="E369">
        <v>4</v>
      </c>
      <c r="F369">
        <v>2</v>
      </c>
      <c r="G369">
        <v>27</v>
      </c>
      <c r="H369">
        <f>E369*10000+F369*100+G369</f>
        <v>40227</v>
      </c>
      <c r="I369">
        <v>1</v>
      </c>
      <c r="J369">
        <v>3.6473</v>
      </c>
      <c r="K369">
        <v>-2.385293</v>
      </c>
      <c r="M369">
        <f t="shared" si="11"/>
        <v>24721</v>
      </c>
      <c r="N369" s="11">
        <f t="shared" si="10"/>
        <v>0.999232012934519</v>
      </c>
    </row>
    <row r="370" spans="1:14" ht="12.75">
      <c r="A370">
        <v>3</v>
      </c>
      <c r="B370">
        <v>248</v>
      </c>
      <c r="C370">
        <v>20</v>
      </c>
      <c r="D370">
        <v>7</v>
      </c>
      <c r="E370">
        <v>4</v>
      </c>
      <c r="F370">
        <v>2</v>
      </c>
      <c r="G370">
        <v>28</v>
      </c>
      <c r="H370">
        <f>E370*10000+F370*100+G370</f>
        <v>40228</v>
      </c>
      <c r="I370">
        <v>1</v>
      </c>
      <c r="J370">
        <v>3.578429</v>
      </c>
      <c r="K370">
        <v>-2.317064</v>
      </c>
      <c r="M370">
        <f t="shared" si="11"/>
        <v>24722</v>
      </c>
      <c r="N370" s="11">
        <f t="shared" si="10"/>
        <v>0.9992724333063864</v>
      </c>
    </row>
    <row r="371" spans="1:14" ht="12.75">
      <c r="A371">
        <v>3</v>
      </c>
      <c r="B371">
        <v>225</v>
      </c>
      <c r="C371">
        <v>18</v>
      </c>
      <c r="D371">
        <v>8</v>
      </c>
      <c r="E371">
        <v>4</v>
      </c>
      <c r="F371">
        <v>3</v>
      </c>
      <c r="G371">
        <v>2</v>
      </c>
      <c r="H371">
        <f>E371*10000+F371*100+G371</f>
        <v>40302</v>
      </c>
      <c r="I371">
        <v>1</v>
      </c>
      <c r="J371">
        <v>3.633301</v>
      </c>
      <c r="K371">
        <v>-2.525734</v>
      </c>
      <c r="M371">
        <f t="shared" si="11"/>
        <v>24723</v>
      </c>
      <c r="N371" s="11">
        <f t="shared" si="10"/>
        <v>0.9993128536782538</v>
      </c>
    </row>
    <row r="372" spans="1:14" ht="12.75">
      <c r="A372">
        <v>3</v>
      </c>
      <c r="B372">
        <v>204</v>
      </c>
      <c r="C372">
        <v>16</v>
      </c>
      <c r="D372">
        <v>11</v>
      </c>
      <c r="E372">
        <v>4</v>
      </c>
      <c r="F372">
        <v>3</v>
      </c>
      <c r="G372">
        <v>16</v>
      </c>
      <c r="H372">
        <f>E372*10000+F372*100+G372</f>
        <v>40316</v>
      </c>
      <c r="I372">
        <v>1</v>
      </c>
      <c r="J372">
        <v>3.471207</v>
      </c>
      <c r="K372">
        <v>-2.812988</v>
      </c>
      <c r="M372">
        <f t="shared" si="11"/>
        <v>24724</v>
      </c>
      <c r="N372" s="11">
        <f t="shared" si="10"/>
        <v>0.9993532740501213</v>
      </c>
    </row>
    <row r="373" spans="1:14" ht="12.75">
      <c r="A373">
        <v>3</v>
      </c>
      <c r="B373">
        <v>189</v>
      </c>
      <c r="C373">
        <v>15</v>
      </c>
      <c r="D373">
        <v>8</v>
      </c>
      <c r="E373">
        <v>4</v>
      </c>
      <c r="F373">
        <v>4</v>
      </c>
      <c r="G373">
        <v>3</v>
      </c>
      <c r="H373">
        <f>E373*10000+F373*100+G373</f>
        <v>40403</v>
      </c>
      <c r="I373">
        <v>1</v>
      </c>
      <c r="J373">
        <v>3.780281</v>
      </c>
      <c r="K373">
        <v>-2.810502</v>
      </c>
      <c r="M373">
        <f t="shared" si="11"/>
        <v>24725</v>
      </c>
      <c r="N373" s="11">
        <f t="shared" si="10"/>
        <v>0.9993936944219887</v>
      </c>
    </row>
    <row r="374" spans="1:14" ht="12.75">
      <c r="A374">
        <v>1</v>
      </c>
      <c r="B374">
        <v>500</v>
      </c>
      <c r="C374">
        <v>29</v>
      </c>
      <c r="D374">
        <v>6</v>
      </c>
      <c r="E374">
        <v>4</v>
      </c>
      <c r="F374">
        <v>6</v>
      </c>
      <c r="G374">
        <v>20</v>
      </c>
      <c r="H374">
        <f>E374*10000+F374*100+G374</f>
        <v>40620</v>
      </c>
      <c r="I374">
        <v>1</v>
      </c>
      <c r="J374">
        <v>2.936437</v>
      </c>
      <c r="K374">
        <v>-2.037856</v>
      </c>
      <c r="M374">
        <f t="shared" si="11"/>
        <v>24726</v>
      </c>
      <c r="N374" s="11">
        <f t="shared" si="10"/>
        <v>0.9994341147938561</v>
      </c>
    </row>
    <row r="375" spans="1:14" ht="12.75">
      <c r="A375">
        <v>1</v>
      </c>
      <c r="B375">
        <v>469</v>
      </c>
      <c r="C375">
        <v>27</v>
      </c>
      <c r="D375">
        <v>9</v>
      </c>
      <c r="E375">
        <v>4</v>
      </c>
      <c r="F375">
        <v>8</v>
      </c>
      <c r="G375">
        <v>9</v>
      </c>
      <c r="H375">
        <f>E375*10000+F375*100+G375</f>
        <v>40809</v>
      </c>
      <c r="I375">
        <v>1</v>
      </c>
      <c r="J375">
        <v>2.932853</v>
      </c>
      <c r="K375">
        <v>-2.306422</v>
      </c>
      <c r="M375">
        <f t="shared" si="11"/>
        <v>24727</v>
      </c>
      <c r="N375" s="11">
        <f t="shared" si="10"/>
        <v>0.9994745351657235</v>
      </c>
    </row>
    <row r="376" spans="1:14" ht="12.75">
      <c r="A376">
        <v>1</v>
      </c>
      <c r="B376">
        <v>472</v>
      </c>
      <c r="C376">
        <v>27</v>
      </c>
      <c r="D376">
        <v>12</v>
      </c>
      <c r="E376">
        <v>4</v>
      </c>
      <c r="F376">
        <v>8</v>
      </c>
      <c r="G376">
        <v>12</v>
      </c>
      <c r="H376">
        <f>E376*10000+F376*100+G376</f>
        <v>40812</v>
      </c>
      <c r="I376">
        <v>1</v>
      </c>
      <c r="J376">
        <v>2.784539</v>
      </c>
      <c r="K376">
        <v>-2.448931</v>
      </c>
      <c r="M376">
        <f t="shared" si="11"/>
        <v>24728</v>
      </c>
      <c r="N376" s="11">
        <f t="shared" si="10"/>
        <v>0.999514955537591</v>
      </c>
    </row>
    <row r="377" spans="1:14" ht="12.75">
      <c r="A377">
        <v>1</v>
      </c>
      <c r="B377">
        <v>473</v>
      </c>
      <c r="C377">
        <v>27</v>
      </c>
      <c r="D377">
        <v>13</v>
      </c>
      <c r="E377">
        <v>4</v>
      </c>
      <c r="F377">
        <v>8</v>
      </c>
      <c r="G377">
        <v>13</v>
      </c>
      <c r="H377">
        <f>E377*10000+F377*100+G377</f>
        <v>40813</v>
      </c>
      <c r="I377">
        <v>1</v>
      </c>
      <c r="J377">
        <v>2.736203</v>
      </c>
      <c r="K377">
        <v>-2.487778</v>
      </c>
      <c r="M377">
        <f t="shared" si="11"/>
        <v>24729</v>
      </c>
      <c r="N377" s="11">
        <f t="shared" si="10"/>
        <v>0.9995553759094584</v>
      </c>
    </row>
    <row r="378" spans="1:14" ht="12.75">
      <c r="A378">
        <v>1</v>
      </c>
      <c r="B378">
        <v>451</v>
      </c>
      <c r="C378">
        <v>26</v>
      </c>
      <c r="D378">
        <v>8</v>
      </c>
      <c r="E378">
        <v>4</v>
      </c>
      <c r="F378">
        <v>8</v>
      </c>
      <c r="G378">
        <v>16</v>
      </c>
      <c r="H378">
        <f>E378*10000+F378*100+G378</f>
        <v>40816</v>
      </c>
      <c r="I378">
        <v>1</v>
      </c>
      <c r="J378">
        <v>3.042887</v>
      </c>
      <c r="K378">
        <v>-2.300596</v>
      </c>
      <c r="M378">
        <f t="shared" si="11"/>
        <v>24730</v>
      </c>
      <c r="N378" s="11">
        <f t="shared" si="10"/>
        <v>0.9995957962813258</v>
      </c>
    </row>
    <row r="379" spans="1:14" ht="12.75">
      <c r="A379">
        <v>1</v>
      </c>
      <c r="B379">
        <v>457</v>
      </c>
      <c r="C379">
        <v>26</v>
      </c>
      <c r="D379">
        <v>14</v>
      </c>
      <c r="E379">
        <v>4</v>
      </c>
      <c r="F379">
        <v>8</v>
      </c>
      <c r="G379">
        <v>22</v>
      </c>
      <c r="H379">
        <f>E379*10000+F379*100+G379</f>
        <v>40822</v>
      </c>
      <c r="I379">
        <v>1</v>
      </c>
      <c r="J379">
        <v>2.721565</v>
      </c>
      <c r="K379">
        <v>-2.571893</v>
      </c>
      <c r="M379">
        <f t="shared" si="11"/>
        <v>24731</v>
      </c>
      <c r="N379" s="11">
        <f t="shared" si="10"/>
        <v>0.9996362166531932</v>
      </c>
    </row>
    <row r="380" spans="1:14" ht="12.75">
      <c r="A380">
        <v>1</v>
      </c>
      <c r="B380">
        <v>437</v>
      </c>
      <c r="C380">
        <v>25</v>
      </c>
      <c r="D380">
        <v>11</v>
      </c>
      <c r="E380">
        <v>4</v>
      </c>
      <c r="F380">
        <v>8</v>
      </c>
      <c r="G380">
        <v>27</v>
      </c>
      <c r="H380">
        <f>E380*10000+F380*100+G380</f>
        <v>40827</v>
      </c>
      <c r="I380">
        <v>1</v>
      </c>
      <c r="J380">
        <v>2.921498</v>
      </c>
      <c r="K380">
        <v>-2.514981</v>
      </c>
      <c r="M380">
        <f t="shared" si="11"/>
        <v>24732</v>
      </c>
      <c r="N380" s="11">
        <f t="shared" si="10"/>
        <v>0.9996766370250606</v>
      </c>
    </row>
    <row r="381" spans="1:14" ht="12.75">
      <c r="A381">
        <v>1</v>
      </c>
      <c r="B381">
        <v>438</v>
      </c>
      <c r="C381">
        <v>25</v>
      </c>
      <c r="D381">
        <v>12</v>
      </c>
      <c r="E381">
        <v>4</v>
      </c>
      <c r="F381">
        <v>8</v>
      </c>
      <c r="G381">
        <v>28</v>
      </c>
      <c r="H381">
        <f>E381*10000+F381*100+G381</f>
        <v>40828</v>
      </c>
      <c r="I381">
        <v>1</v>
      </c>
      <c r="J381">
        <v>2.86336</v>
      </c>
      <c r="K381">
        <v>-2.55553</v>
      </c>
      <c r="M381">
        <f t="shared" si="11"/>
        <v>24733</v>
      </c>
      <c r="N381" s="11">
        <f t="shared" si="10"/>
        <v>0.9997170573969281</v>
      </c>
    </row>
    <row r="382" spans="1:14" ht="12.75">
      <c r="A382">
        <v>1</v>
      </c>
      <c r="B382">
        <v>419</v>
      </c>
      <c r="C382">
        <v>24</v>
      </c>
      <c r="D382">
        <v>10</v>
      </c>
      <c r="E382">
        <v>4</v>
      </c>
      <c r="F382">
        <v>9</v>
      </c>
      <c r="G382">
        <v>2</v>
      </c>
      <c r="H382">
        <f>E382*10000+F382*100+G382</f>
        <v>40902</v>
      </c>
      <c r="I382">
        <v>1</v>
      </c>
      <c r="J382">
        <v>3.028744</v>
      </c>
      <c r="K382">
        <v>-2.533237</v>
      </c>
      <c r="M382">
        <f t="shared" si="11"/>
        <v>24734</v>
      </c>
      <c r="N382" s="11">
        <f t="shared" si="10"/>
        <v>0.9997574777687954</v>
      </c>
    </row>
    <row r="383" spans="1:14" ht="12.75">
      <c r="A383">
        <v>1</v>
      </c>
      <c r="B383">
        <v>369</v>
      </c>
      <c r="C383">
        <v>21</v>
      </c>
      <c r="D383">
        <v>11</v>
      </c>
      <c r="E383">
        <v>4</v>
      </c>
      <c r="F383">
        <v>9</v>
      </c>
      <c r="G383">
        <v>27</v>
      </c>
      <c r="H383">
        <f>E383*10000+F383*100+G383</f>
        <v>40927</v>
      </c>
      <c r="I383">
        <v>1</v>
      </c>
      <c r="J383">
        <v>3.069878</v>
      </c>
      <c r="K383">
        <v>-2.794267</v>
      </c>
      <c r="M383">
        <f t="shared" si="11"/>
        <v>24735</v>
      </c>
      <c r="N383" s="11">
        <f t="shared" si="10"/>
        <v>0.9997978981406629</v>
      </c>
    </row>
    <row r="384" spans="1:14" ht="12.75">
      <c r="A384">
        <v>1</v>
      </c>
      <c r="B384">
        <v>371</v>
      </c>
      <c r="C384">
        <v>21</v>
      </c>
      <c r="D384">
        <v>13</v>
      </c>
      <c r="E384">
        <v>4</v>
      </c>
      <c r="F384">
        <v>9</v>
      </c>
      <c r="G384">
        <v>29</v>
      </c>
      <c r="H384">
        <f>E384*10000+F384*100+G384</f>
        <v>40929</v>
      </c>
      <c r="I384">
        <v>1</v>
      </c>
      <c r="J384">
        <v>2.920961</v>
      </c>
      <c r="K384">
        <v>-2.844158</v>
      </c>
      <c r="M384">
        <f t="shared" si="11"/>
        <v>24736</v>
      </c>
      <c r="N384" s="11">
        <f t="shared" si="10"/>
        <v>0.9998383185125304</v>
      </c>
    </row>
    <row r="385" spans="1:14" ht="12.75">
      <c r="A385">
        <v>1</v>
      </c>
      <c r="B385">
        <v>319</v>
      </c>
      <c r="C385">
        <v>18</v>
      </c>
      <c r="D385">
        <v>12</v>
      </c>
      <c r="E385">
        <v>4</v>
      </c>
      <c r="F385">
        <v>10</v>
      </c>
      <c r="G385">
        <v>20</v>
      </c>
      <c r="H385">
        <f>E385*10000+F385*100+G385</f>
        <v>41020</v>
      </c>
      <c r="I385">
        <v>1</v>
      </c>
      <c r="J385">
        <v>3.041517</v>
      </c>
      <c r="K385">
        <v>-3.058749</v>
      </c>
      <c r="M385">
        <f t="shared" si="11"/>
        <v>24737</v>
      </c>
      <c r="N385" s="11">
        <f t="shared" si="10"/>
        <v>0.9998787388843977</v>
      </c>
    </row>
    <row r="386" spans="1:14" ht="12.75">
      <c r="A386">
        <v>1</v>
      </c>
      <c r="B386">
        <v>320</v>
      </c>
      <c r="C386">
        <v>18</v>
      </c>
      <c r="D386">
        <v>13</v>
      </c>
      <c r="E386">
        <v>4</v>
      </c>
      <c r="F386">
        <v>10</v>
      </c>
      <c r="G386">
        <v>21</v>
      </c>
      <c r="H386">
        <f>E386*10000+F386*100+G386</f>
        <v>41021</v>
      </c>
      <c r="I386">
        <v>1</v>
      </c>
      <c r="J386">
        <v>2.962699</v>
      </c>
      <c r="K386">
        <v>-3.065071</v>
      </c>
      <c r="M386">
        <f t="shared" si="11"/>
        <v>24738</v>
      </c>
      <c r="N386" s="11">
        <f t="shared" si="10"/>
        <v>0.9999191592562652</v>
      </c>
    </row>
    <row r="387" spans="1:14" ht="12.75">
      <c r="A387">
        <v>1</v>
      </c>
      <c r="B387">
        <v>321</v>
      </c>
      <c r="C387">
        <v>18</v>
      </c>
      <c r="D387">
        <v>14</v>
      </c>
      <c r="E387">
        <v>4</v>
      </c>
      <c r="F387">
        <v>10</v>
      </c>
      <c r="G387">
        <v>22</v>
      </c>
      <c r="H387">
        <f>E387*10000+F387*100+G387</f>
        <v>41022</v>
      </c>
      <c r="I387">
        <v>1</v>
      </c>
      <c r="J387">
        <v>2.889696</v>
      </c>
      <c r="K387">
        <v>-3.070498</v>
      </c>
      <c r="M387">
        <f t="shared" si="11"/>
        <v>24739</v>
      </c>
      <c r="N387" s="11">
        <f t="shared" si="10"/>
        <v>0.9999595796281325</v>
      </c>
    </row>
    <row r="388" spans="1:14" ht="12.75">
      <c r="A388">
        <v>1</v>
      </c>
      <c r="B388">
        <v>300</v>
      </c>
      <c r="C388">
        <v>17</v>
      </c>
      <c r="D388">
        <v>10</v>
      </c>
      <c r="E388">
        <v>4</v>
      </c>
      <c r="F388">
        <v>10</v>
      </c>
      <c r="G388">
        <v>26</v>
      </c>
      <c r="H388">
        <f>E388*10000+F388*100+G388</f>
        <v>41026</v>
      </c>
      <c r="I388">
        <v>1</v>
      </c>
      <c r="J388">
        <v>3.225714</v>
      </c>
      <c r="K388">
        <v>-3.141524</v>
      </c>
      <c r="M388">
        <f t="shared" si="11"/>
        <v>24740</v>
      </c>
      <c r="N388" s="11">
        <f aca="true" t="shared" si="12" ref="N388:N451">M388/M$830</f>
        <v>1</v>
      </c>
    </row>
    <row r="389" spans="1:14" ht="12.75">
      <c r="A389">
        <v>4</v>
      </c>
      <c r="B389">
        <v>63</v>
      </c>
      <c r="C389">
        <v>5</v>
      </c>
      <c r="D389">
        <v>2</v>
      </c>
      <c r="E389">
        <v>1</v>
      </c>
      <c r="F389">
        <v>1</v>
      </c>
      <c r="G389">
        <v>17</v>
      </c>
      <c r="H389">
        <f>E389*10000+F389*100+G389</f>
        <v>10117</v>
      </c>
      <c r="I389">
        <v>0</v>
      </c>
      <c r="J389">
        <v>3.929249</v>
      </c>
      <c r="K389">
        <v>1.267425</v>
      </c>
      <c r="M389">
        <f aca="true" t="shared" si="13" ref="M389:M452">M388+I389</f>
        <v>24740</v>
      </c>
      <c r="N389" s="11">
        <f t="shared" si="12"/>
        <v>1</v>
      </c>
    </row>
    <row r="390" spans="1:14" ht="12.75">
      <c r="A390">
        <v>4</v>
      </c>
      <c r="B390">
        <v>39</v>
      </c>
      <c r="C390">
        <v>3</v>
      </c>
      <c r="D390">
        <v>2</v>
      </c>
      <c r="E390">
        <v>1</v>
      </c>
      <c r="F390">
        <v>1</v>
      </c>
      <c r="G390">
        <v>19</v>
      </c>
      <c r="H390">
        <f>E390*10000+F390*100+G390</f>
        <v>10119</v>
      </c>
      <c r="I390">
        <v>0</v>
      </c>
      <c r="J390">
        <v>3.700987</v>
      </c>
      <c r="K390">
        <v>1.33078</v>
      </c>
      <c r="M390">
        <f t="shared" si="13"/>
        <v>24740</v>
      </c>
      <c r="N390" s="11">
        <f t="shared" si="12"/>
        <v>1</v>
      </c>
    </row>
    <row r="391" spans="1:14" ht="12.75">
      <c r="A391">
        <v>4</v>
      </c>
      <c r="B391">
        <v>27</v>
      </c>
      <c r="C391">
        <v>2</v>
      </c>
      <c r="D391">
        <v>2</v>
      </c>
      <c r="E391">
        <v>1</v>
      </c>
      <c r="F391">
        <v>1</v>
      </c>
      <c r="G391">
        <v>20</v>
      </c>
      <c r="H391">
        <f>E391*10000+F391*100+G391</f>
        <v>10120</v>
      </c>
      <c r="I391">
        <v>0</v>
      </c>
      <c r="J391">
        <v>3.602889</v>
      </c>
      <c r="K391">
        <v>1.353616</v>
      </c>
      <c r="M391">
        <f t="shared" si="13"/>
        <v>24740</v>
      </c>
      <c r="N391" s="11">
        <f t="shared" si="12"/>
        <v>1</v>
      </c>
    </row>
    <row r="392" spans="1:14" ht="12.75">
      <c r="A392">
        <v>4</v>
      </c>
      <c r="B392">
        <v>41</v>
      </c>
      <c r="C392">
        <v>3</v>
      </c>
      <c r="D392">
        <v>4</v>
      </c>
      <c r="E392">
        <v>1</v>
      </c>
      <c r="F392">
        <v>2</v>
      </c>
      <c r="G392">
        <v>3</v>
      </c>
      <c r="H392">
        <f>E392*10000+F392*100+G392</f>
        <v>10203</v>
      </c>
      <c r="I392">
        <v>0</v>
      </c>
      <c r="J392">
        <v>3.633078</v>
      </c>
      <c r="K392">
        <v>1.137249</v>
      </c>
      <c r="M392">
        <f t="shared" si="13"/>
        <v>24740</v>
      </c>
      <c r="N392" s="11">
        <f t="shared" si="12"/>
        <v>1</v>
      </c>
    </row>
    <row r="393" spans="1:14" ht="12.75">
      <c r="A393">
        <v>4</v>
      </c>
      <c r="B393">
        <v>17</v>
      </c>
      <c r="C393">
        <v>1</v>
      </c>
      <c r="D393">
        <v>4</v>
      </c>
      <c r="E393">
        <v>1</v>
      </c>
      <c r="F393">
        <v>2</v>
      </c>
      <c r="G393">
        <v>5</v>
      </c>
      <c r="H393">
        <f>E393*10000+F393*100+G393</f>
        <v>10205</v>
      </c>
      <c r="I393">
        <v>0</v>
      </c>
      <c r="J393">
        <v>3.465631</v>
      </c>
      <c r="K393">
        <v>1.207642</v>
      </c>
      <c r="M393">
        <f t="shared" si="13"/>
        <v>24740</v>
      </c>
      <c r="N393" s="11">
        <f t="shared" si="12"/>
        <v>1</v>
      </c>
    </row>
    <row r="394" spans="1:14" ht="12.75">
      <c r="A394">
        <v>4</v>
      </c>
      <c r="B394">
        <v>42</v>
      </c>
      <c r="C394">
        <v>3</v>
      </c>
      <c r="D394">
        <v>5</v>
      </c>
      <c r="E394">
        <v>1</v>
      </c>
      <c r="F394">
        <v>2</v>
      </c>
      <c r="G394">
        <v>12</v>
      </c>
      <c r="H394">
        <f>E394*10000+F394*100+G394</f>
        <v>10212</v>
      </c>
      <c r="I394">
        <v>0</v>
      </c>
      <c r="J394">
        <v>3.588689</v>
      </c>
      <c r="K394">
        <v>1.051208</v>
      </c>
      <c r="M394">
        <f t="shared" si="13"/>
        <v>24740</v>
      </c>
      <c r="N394" s="11">
        <f t="shared" si="12"/>
        <v>1</v>
      </c>
    </row>
    <row r="395" spans="1:14" ht="12.75">
      <c r="A395">
        <v>4</v>
      </c>
      <c r="B395">
        <v>30</v>
      </c>
      <c r="C395">
        <v>2</v>
      </c>
      <c r="D395">
        <v>5</v>
      </c>
      <c r="E395">
        <v>1</v>
      </c>
      <c r="F395">
        <v>2</v>
      </c>
      <c r="G395">
        <v>13</v>
      </c>
      <c r="H395">
        <f>E395*10000+F395*100+G395</f>
        <v>10213</v>
      </c>
      <c r="I395">
        <v>0</v>
      </c>
      <c r="J395">
        <v>3.508884</v>
      </c>
      <c r="K395">
        <v>1.094628</v>
      </c>
      <c r="M395">
        <f t="shared" si="13"/>
        <v>24740</v>
      </c>
      <c r="N395" s="11">
        <f t="shared" si="12"/>
        <v>1</v>
      </c>
    </row>
    <row r="396" spans="1:14" ht="12.75">
      <c r="A396">
        <v>4</v>
      </c>
      <c r="B396">
        <v>18</v>
      </c>
      <c r="C396">
        <v>1</v>
      </c>
      <c r="D396">
        <v>5</v>
      </c>
      <c r="E396">
        <v>1</v>
      </c>
      <c r="F396">
        <v>2</v>
      </c>
      <c r="G396">
        <v>14</v>
      </c>
      <c r="H396">
        <f>E396*10000+F396*100+G396</f>
        <v>10214</v>
      </c>
      <c r="I396">
        <v>0</v>
      </c>
      <c r="J396">
        <v>3.433513</v>
      </c>
      <c r="K396">
        <v>1.131794</v>
      </c>
      <c r="M396">
        <f t="shared" si="13"/>
        <v>24740</v>
      </c>
      <c r="N396" s="11">
        <f t="shared" si="12"/>
        <v>1</v>
      </c>
    </row>
    <row r="397" spans="1:14" ht="12.75">
      <c r="A397">
        <v>4</v>
      </c>
      <c r="B397">
        <v>79</v>
      </c>
      <c r="C397">
        <v>6</v>
      </c>
      <c r="D397">
        <v>6</v>
      </c>
      <c r="E397">
        <v>1</v>
      </c>
      <c r="F397">
        <v>2</v>
      </c>
      <c r="G397">
        <v>17</v>
      </c>
      <c r="H397">
        <f>E397*10000+F397*100+G397</f>
        <v>10217</v>
      </c>
      <c r="I397">
        <v>0</v>
      </c>
      <c r="J397">
        <v>3.773608</v>
      </c>
      <c r="K397">
        <v>0.7792</v>
      </c>
      <c r="M397">
        <f t="shared" si="13"/>
        <v>24740</v>
      </c>
      <c r="N397" s="11">
        <f t="shared" si="12"/>
        <v>1</v>
      </c>
    </row>
    <row r="398" spans="1:14" ht="12.75">
      <c r="A398">
        <v>4</v>
      </c>
      <c r="B398">
        <v>19</v>
      </c>
      <c r="C398">
        <v>1</v>
      </c>
      <c r="D398">
        <v>6</v>
      </c>
      <c r="E398">
        <v>1</v>
      </c>
      <c r="F398">
        <v>2</v>
      </c>
      <c r="G398">
        <v>22</v>
      </c>
      <c r="H398">
        <f>E398*10000+F398*100+G398</f>
        <v>10222</v>
      </c>
      <c r="I398">
        <v>0</v>
      </c>
      <c r="J398">
        <v>3.397208</v>
      </c>
      <c r="K398">
        <v>1.06098</v>
      </c>
      <c r="M398">
        <f t="shared" si="13"/>
        <v>24740</v>
      </c>
      <c r="N398" s="11">
        <f t="shared" si="12"/>
        <v>1</v>
      </c>
    </row>
    <row r="399" spans="1:14" ht="12.75">
      <c r="A399">
        <v>4</v>
      </c>
      <c r="B399">
        <v>105</v>
      </c>
      <c r="C399">
        <v>8</v>
      </c>
      <c r="D399">
        <v>8</v>
      </c>
      <c r="E399">
        <v>1</v>
      </c>
      <c r="F399">
        <v>4</v>
      </c>
      <c r="G399">
        <v>3</v>
      </c>
      <c r="H399">
        <f>E399*10000+F399*100+G399</f>
        <v>10403</v>
      </c>
      <c r="I399">
        <v>0</v>
      </c>
      <c r="J399">
        <v>3.722437</v>
      </c>
      <c r="K399">
        <v>0.46798</v>
      </c>
      <c r="M399">
        <f t="shared" si="13"/>
        <v>24740</v>
      </c>
      <c r="N399" s="11">
        <f t="shared" si="12"/>
        <v>1</v>
      </c>
    </row>
    <row r="400" spans="1:14" ht="12.75">
      <c r="A400">
        <v>2</v>
      </c>
      <c r="B400">
        <v>121</v>
      </c>
      <c r="C400">
        <v>7</v>
      </c>
      <c r="D400">
        <v>1</v>
      </c>
      <c r="E400">
        <v>1</v>
      </c>
      <c r="F400">
        <v>5</v>
      </c>
      <c r="G400">
        <v>9</v>
      </c>
      <c r="H400">
        <f>E400*10000+F400*100+G400</f>
        <v>10509</v>
      </c>
      <c r="I400">
        <v>0</v>
      </c>
      <c r="J400">
        <v>3.225432</v>
      </c>
      <c r="K400">
        <v>1.466013</v>
      </c>
      <c r="M400">
        <f t="shared" si="13"/>
        <v>24740</v>
      </c>
      <c r="N400" s="11">
        <f t="shared" si="12"/>
        <v>1</v>
      </c>
    </row>
    <row r="401" spans="1:14" ht="12.75">
      <c r="A401">
        <v>2</v>
      </c>
      <c r="B401">
        <v>87</v>
      </c>
      <c r="C401">
        <v>5</v>
      </c>
      <c r="D401">
        <v>1</v>
      </c>
      <c r="E401">
        <v>1</v>
      </c>
      <c r="F401">
        <v>5</v>
      </c>
      <c r="G401">
        <v>11</v>
      </c>
      <c r="H401">
        <f>E401*10000+F401*100+G401</f>
        <v>10511</v>
      </c>
      <c r="I401">
        <v>0</v>
      </c>
      <c r="J401">
        <v>3.045459</v>
      </c>
      <c r="K401">
        <v>1.48338</v>
      </c>
      <c r="M401">
        <f t="shared" si="13"/>
        <v>24740</v>
      </c>
      <c r="N401" s="11">
        <f t="shared" si="12"/>
        <v>1</v>
      </c>
    </row>
    <row r="402" spans="1:14" ht="12.75">
      <c r="A402">
        <v>2</v>
      </c>
      <c r="B402">
        <v>70</v>
      </c>
      <c r="C402">
        <v>4</v>
      </c>
      <c r="D402">
        <v>1</v>
      </c>
      <c r="E402">
        <v>1</v>
      </c>
      <c r="F402">
        <v>5</v>
      </c>
      <c r="G402">
        <v>12</v>
      </c>
      <c r="H402">
        <f>E402*10000+F402*100+G402</f>
        <v>10512</v>
      </c>
      <c r="I402">
        <v>0</v>
      </c>
      <c r="J402">
        <v>2.966364</v>
      </c>
      <c r="K402">
        <v>1.490074</v>
      </c>
      <c r="M402">
        <f t="shared" si="13"/>
        <v>24740</v>
      </c>
      <c r="N402" s="11">
        <f t="shared" si="12"/>
        <v>1</v>
      </c>
    </row>
    <row r="403" spans="1:14" ht="12.75">
      <c r="A403">
        <v>2</v>
      </c>
      <c r="B403">
        <v>36</v>
      </c>
      <c r="C403">
        <v>2</v>
      </c>
      <c r="D403">
        <v>1</v>
      </c>
      <c r="E403">
        <v>1</v>
      </c>
      <c r="F403">
        <v>5</v>
      </c>
      <c r="G403">
        <v>14</v>
      </c>
      <c r="H403">
        <f>E403*10000+F403*100+G403</f>
        <v>10514</v>
      </c>
      <c r="I403">
        <v>0</v>
      </c>
      <c r="J403">
        <v>2.824936</v>
      </c>
      <c r="K403">
        <v>1.5008</v>
      </c>
      <c r="M403">
        <f t="shared" si="13"/>
        <v>24740</v>
      </c>
      <c r="N403" s="11">
        <f t="shared" si="12"/>
        <v>1</v>
      </c>
    </row>
    <row r="404" spans="1:14" ht="12.75">
      <c r="A404">
        <v>2</v>
      </c>
      <c r="B404">
        <v>105</v>
      </c>
      <c r="C404">
        <v>6</v>
      </c>
      <c r="D404">
        <v>2</v>
      </c>
      <c r="E404">
        <v>1</v>
      </c>
      <c r="F404">
        <v>5</v>
      </c>
      <c r="G404">
        <v>18</v>
      </c>
      <c r="H404">
        <f>E404*10000+F404*100+G404</f>
        <v>10518</v>
      </c>
      <c r="I404">
        <v>0</v>
      </c>
      <c r="J404">
        <v>3.118891</v>
      </c>
      <c r="K404">
        <v>1.386393</v>
      </c>
      <c r="M404">
        <f t="shared" si="13"/>
        <v>24740</v>
      </c>
      <c r="N404" s="11">
        <f t="shared" si="12"/>
        <v>1</v>
      </c>
    </row>
    <row r="405" spans="1:14" ht="12.75">
      <c r="A405">
        <v>2</v>
      </c>
      <c r="B405">
        <v>88</v>
      </c>
      <c r="C405">
        <v>5</v>
      </c>
      <c r="D405">
        <v>2</v>
      </c>
      <c r="E405">
        <v>1</v>
      </c>
      <c r="F405">
        <v>5</v>
      </c>
      <c r="G405">
        <v>19</v>
      </c>
      <c r="H405">
        <f>E405*10000+F405*100+G405</f>
        <v>10519</v>
      </c>
      <c r="I405">
        <v>0</v>
      </c>
      <c r="J405">
        <v>3.034925</v>
      </c>
      <c r="K405">
        <v>1.401456</v>
      </c>
      <c r="M405">
        <f t="shared" si="13"/>
        <v>24740</v>
      </c>
      <c r="N405" s="11">
        <f t="shared" si="12"/>
        <v>1</v>
      </c>
    </row>
    <row r="406" spans="1:14" ht="12.75">
      <c r="A406">
        <v>2</v>
      </c>
      <c r="B406">
        <v>123</v>
      </c>
      <c r="C406">
        <v>7</v>
      </c>
      <c r="D406">
        <v>3</v>
      </c>
      <c r="E406">
        <v>1</v>
      </c>
      <c r="F406">
        <v>5</v>
      </c>
      <c r="G406">
        <v>25</v>
      </c>
      <c r="H406">
        <f>E406*10000+F406*100+G406</f>
        <v>10525</v>
      </c>
      <c r="I406">
        <v>0</v>
      </c>
      <c r="J406">
        <v>3.186534</v>
      </c>
      <c r="K406">
        <v>1.274592</v>
      </c>
      <c r="M406">
        <f t="shared" si="13"/>
        <v>24740</v>
      </c>
      <c r="N406" s="11">
        <f t="shared" si="12"/>
        <v>1</v>
      </c>
    </row>
    <row r="407" spans="1:14" ht="12.75">
      <c r="A407">
        <v>2</v>
      </c>
      <c r="B407">
        <v>106</v>
      </c>
      <c r="C407">
        <v>6</v>
      </c>
      <c r="D407">
        <v>3</v>
      </c>
      <c r="E407">
        <v>1</v>
      </c>
      <c r="F407">
        <v>5</v>
      </c>
      <c r="G407">
        <v>26</v>
      </c>
      <c r="H407">
        <f>E407*10000+F407*100+G407</f>
        <v>10526</v>
      </c>
      <c r="I407">
        <v>0</v>
      </c>
      <c r="J407">
        <v>3.098994</v>
      </c>
      <c r="K407">
        <v>1.300166</v>
      </c>
      <c r="M407">
        <f t="shared" si="13"/>
        <v>24740</v>
      </c>
      <c r="N407" s="11">
        <f t="shared" si="12"/>
        <v>1</v>
      </c>
    </row>
    <row r="408" spans="1:14" ht="12.75">
      <c r="A408">
        <v>2</v>
      </c>
      <c r="B408">
        <v>55</v>
      </c>
      <c r="C408">
        <v>3</v>
      </c>
      <c r="D408">
        <v>3</v>
      </c>
      <c r="E408">
        <v>1</v>
      </c>
      <c r="F408">
        <v>5</v>
      </c>
      <c r="G408">
        <v>29</v>
      </c>
      <c r="H408">
        <f>E408*10000+F408*100+G408</f>
        <v>10529</v>
      </c>
      <c r="I408">
        <v>0</v>
      </c>
      <c r="J408">
        <v>2.87285</v>
      </c>
      <c r="K408">
        <v>1.35617</v>
      </c>
      <c r="M408">
        <f t="shared" si="13"/>
        <v>24740</v>
      </c>
      <c r="N408" s="11">
        <f t="shared" si="12"/>
        <v>1</v>
      </c>
    </row>
    <row r="409" spans="1:14" ht="12.75">
      <c r="A409">
        <v>2</v>
      </c>
      <c r="B409">
        <v>124</v>
      </c>
      <c r="C409">
        <v>7</v>
      </c>
      <c r="D409">
        <v>4</v>
      </c>
      <c r="E409">
        <v>1</v>
      </c>
      <c r="F409">
        <v>6</v>
      </c>
      <c r="G409">
        <v>1</v>
      </c>
      <c r="H409">
        <f>E409*10000+F409*100+G409</f>
        <v>10601</v>
      </c>
      <c r="I409">
        <v>0</v>
      </c>
      <c r="J409">
        <v>3.155163</v>
      </c>
      <c r="K409">
        <v>1.185824</v>
      </c>
      <c r="M409">
        <f t="shared" si="13"/>
        <v>24740</v>
      </c>
      <c r="N409" s="11">
        <f t="shared" si="12"/>
        <v>1</v>
      </c>
    </row>
    <row r="410" spans="1:14" ht="12.75">
      <c r="A410">
        <v>2</v>
      </c>
      <c r="B410">
        <v>73</v>
      </c>
      <c r="C410">
        <v>4</v>
      </c>
      <c r="D410">
        <v>4</v>
      </c>
      <c r="E410">
        <v>1</v>
      </c>
      <c r="F410">
        <v>6</v>
      </c>
      <c r="G410">
        <v>4</v>
      </c>
      <c r="H410">
        <f>E410*10000+F410*100+G410</f>
        <v>10604</v>
      </c>
      <c r="I410">
        <v>0</v>
      </c>
      <c r="J410">
        <v>2.923509</v>
      </c>
      <c r="K410">
        <v>1.268659</v>
      </c>
      <c r="M410">
        <f t="shared" si="13"/>
        <v>24740</v>
      </c>
      <c r="N410" s="11">
        <f t="shared" si="12"/>
        <v>1</v>
      </c>
    </row>
    <row r="411" spans="1:14" ht="12.75">
      <c r="A411">
        <v>2</v>
      </c>
      <c r="B411">
        <v>39</v>
      </c>
      <c r="C411">
        <v>2</v>
      </c>
      <c r="D411">
        <v>4</v>
      </c>
      <c r="E411">
        <v>1</v>
      </c>
      <c r="F411">
        <v>6</v>
      </c>
      <c r="G411">
        <v>6</v>
      </c>
      <c r="H411">
        <f>E411*10000+F411*100+G411</f>
        <v>10606</v>
      </c>
      <c r="I411">
        <v>0</v>
      </c>
      <c r="J411">
        <v>2.792412</v>
      </c>
      <c r="K411">
        <v>1.306973</v>
      </c>
      <c r="M411">
        <f t="shared" si="13"/>
        <v>24740</v>
      </c>
      <c r="N411" s="11">
        <f t="shared" si="12"/>
        <v>1</v>
      </c>
    </row>
    <row r="412" spans="1:14" ht="12.75">
      <c r="A412">
        <v>2</v>
      </c>
      <c r="B412">
        <v>125</v>
      </c>
      <c r="C412">
        <v>7</v>
      </c>
      <c r="D412">
        <v>5</v>
      </c>
      <c r="E412">
        <v>1</v>
      </c>
      <c r="F412">
        <v>6</v>
      </c>
      <c r="G412">
        <v>9</v>
      </c>
      <c r="H412">
        <f>E412*10000+F412*100+G412</f>
        <v>10609</v>
      </c>
      <c r="I412">
        <v>0</v>
      </c>
      <c r="J412">
        <v>3.117656</v>
      </c>
      <c r="K412">
        <v>1.103</v>
      </c>
      <c r="M412">
        <f t="shared" si="13"/>
        <v>24740</v>
      </c>
      <c r="N412" s="11">
        <f t="shared" si="12"/>
        <v>1</v>
      </c>
    </row>
    <row r="413" spans="1:14" ht="12.75">
      <c r="A413">
        <v>2</v>
      </c>
      <c r="B413">
        <v>108</v>
      </c>
      <c r="C413">
        <v>6</v>
      </c>
      <c r="D413">
        <v>5</v>
      </c>
      <c r="E413">
        <v>1</v>
      </c>
      <c r="F413">
        <v>6</v>
      </c>
      <c r="G413">
        <v>10</v>
      </c>
      <c r="H413">
        <f>E413*10000+F413*100+G413</f>
        <v>10610</v>
      </c>
      <c r="I413">
        <v>0</v>
      </c>
      <c r="J413">
        <v>3.04063</v>
      </c>
      <c r="K413">
        <v>1.140263</v>
      </c>
      <c r="M413">
        <f t="shared" si="13"/>
        <v>24740</v>
      </c>
      <c r="N413" s="11">
        <f t="shared" si="12"/>
        <v>1</v>
      </c>
    </row>
    <row r="414" spans="1:14" ht="12.75">
      <c r="A414">
        <v>2</v>
      </c>
      <c r="B414">
        <v>74</v>
      </c>
      <c r="C414">
        <v>4</v>
      </c>
      <c r="D414">
        <v>5</v>
      </c>
      <c r="E414">
        <v>1</v>
      </c>
      <c r="F414">
        <v>6</v>
      </c>
      <c r="G414">
        <v>12</v>
      </c>
      <c r="H414">
        <f>E414*10000+F414*100+G414</f>
        <v>10612</v>
      </c>
      <c r="I414">
        <v>0</v>
      </c>
      <c r="J414">
        <v>2.899683</v>
      </c>
      <c r="K414">
        <v>1.20015</v>
      </c>
      <c r="M414">
        <f t="shared" si="13"/>
        <v>24740</v>
      </c>
      <c r="N414" s="11">
        <f t="shared" si="12"/>
        <v>1</v>
      </c>
    </row>
    <row r="415" spans="1:14" ht="12.75">
      <c r="A415">
        <v>2</v>
      </c>
      <c r="B415">
        <v>57</v>
      </c>
      <c r="C415">
        <v>3</v>
      </c>
      <c r="D415">
        <v>5</v>
      </c>
      <c r="E415">
        <v>1</v>
      </c>
      <c r="F415">
        <v>6</v>
      </c>
      <c r="G415">
        <v>13</v>
      </c>
      <c r="H415">
        <f>E415*10000+F415*100+G415</f>
        <v>10613</v>
      </c>
      <c r="I415">
        <v>0</v>
      </c>
      <c r="J415">
        <v>2.83511</v>
      </c>
      <c r="K415">
        <v>1.224491</v>
      </c>
      <c r="M415">
        <f t="shared" si="13"/>
        <v>24740</v>
      </c>
      <c r="N415" s="11">
        <f t="shared" si="12"/>
        <v>1</v>
      </c>
    </row>
    <row r="416" spans="1:14" ht="12.75">
      <c r="A416">
        <v>2</v>
      </c>
      <c r="B416">
        <v>40</v>
      </c>
      <c r="C416">
        <v>2</v>
      </c>
      <c r="D416">
        <v>5</v>
      </c>
      <c r="E416">
        <v>1</v>
      </c>
      <c r="F416">
        <v>6</v>
      </c>
      <c r="G416">
        <v>14</v>
      </c>
      <c r="H416">
        <f>E416*10000+F416*100+G416</f>
        <v>10614</v>
      </c>
      <c r="I416">
        <v>0</v>
      </c>
      <c r="J416">
        <v>2.774044</v>
      </c>
      <c r="K416">
        <v>1.245938</v>
      </c>
      <c r="M416">
        <f t="shared" si="13"/>
        <v>24740</v>
      </c>
      <c r="N416" s="11">
        <f t="shared" si="12"/>
        <v>1</v>
      </c>
    </row>
    <row r="417" spans="1:14" ht="12.75">
      <c r="A417">
        <v>2</v>
      </c>
      <c r="B417">
        <v>126</v>
      </c>
      <c r="C417">
        <v>7</v>
      </c>
      <c r="D417">
        <v>6</v>
      </c>
      <c r="E417">
        <v>1</v>
      </c>
      <c r="F417">
        <v>6</v>
      </c>
      <c r="G417">
        <v>17</v>
      </c>
      <c r="H417">
        <f>E417*10000+F417*100+G417</f>
        <v>10617</v>
      </c>
      <c r="I417">
        <v>0</v>
      </c>
      <c r="J417">
        <v>3.075443</v>
      </c>
      <c r="K417">
        <v>1.02656</v>
      </c>
      <c r="M417">
        <f t="shared" si="13"/>
        <v>24740</v>
      </c>
      <c r="N417" s="11">
        <f t="shared" si="12"/>
        <v>1</v>
      </c>
    </row>
    <row r="418" spans="1:14" ht="12.75">
      <c r="A418">
        <v>2</v>
      </c>
      <c r="B418">
        <v>109</v>
      </c>
      <c r="C418">
        <v>6</v>
      </c>
      <c r="D418">
        <v>6</v>
      </c>
      <c r="E418">
        <v>1</v>
      </c>
      <c r="F418">
        <v>6</v>
      </c>
      <c r="G418">
        <v>18</v>
      </c>
      <c r="H418">
        <f>E418*10000+F418*100+G418</f>
        <v>10618</v>
      </c>
      <c r="I418">
        <v>0</v>
      </c>
      <c r="J418">
        <v>3.004276</v>
      </c>
      <c r="K418">
        <v>1.067814</v>
      </c>
      <c r="M418">
        <f t="shared" si="13"/>
        <v>24740</v>
      </c>
      <c r="N418" s="11">
        <f t="shared" si="12"/>
        <v>1</v>
      </c>
    </row>
    <row r="419" spans="1:14" ht="12.75">
      <c r="A419">
        <v>2</v>
      </c>
      <c r="B419">
        <v>92</v>
      </c>
      <c r="C419">
        <v>5</v>
      </c>
      <c r="D419">
        <v>6</v>
      </c>
      <c r="E419">
        <v>1</v>
      </c>
      <c r="F419">
        <v>6</v>
      </c>
      <c r="G419">
        <v>19</v>
      </c>
      <c r="H419">
        <f>E419*10000+F419*100+G419</f>
        <v>10619</v>
      </c>
      <c r="I419">
        <v>0</v>
      </c>
      <c r="J419">
        <v>2.936528</v>
      </c>
      <c r="K419">
        <v>1.103691</v>
      </c>
      <c r="M419">
        <f t="shared" si="13"/>
        <v>24740</v>
      </c>
      <c r="N419" s="11">
        <f t="shared" si="12"/>
        <v>1</v>
      </c>
    </row>
    <row r="420" spans="1:14" ht="12.75">
      <c r="A420">
        <v>2</v>
      </c>
      <c r="B420">
        <v>75</v>
      </c>
      <c r="C420">
        <v>4</v>
      </c>
      <c r="D420">
        <v>6</v>
      </c>
      <c r="E420">
        <v>1</v>
      </c>
      <c r="F420">
        <v>6</v>
      </c>
      <c r="G420">
        <v>20</v>
      </c>
      <c r="H420">
        <f>E420*10000+F420*100+G420</f>
        <v>10620</v>
      </c>
      <c r="I420">
        <v>0</v>
      </c>
      <c r="J420">
        <v>2.872098</v>
      </c>
      <c r="K420">
        <v>1.1351</v>
      </c>
      <c r="M420">
        <f t="shared" si="13"/>
        <v>24740</v>
      </c>
      <c r="N420" s="11">
        <f t="shared" si="12"/>
        <v>1</v>
      </c>
    </row>
    <row r="421" spans="1:14" ht="12.75">
      <c r="A421">
        <v>2</v>
      </c>
      <c r="B421">
        <v>58</v>
      </c>
      <c r="C421">
        <v>3</v>
      </c>
      <c r="D421">
        <v>6</v>
      </c>
      <c r="E421">
        <v>1</v>
      </c>
      <c r="F421">
        <v>6</v>
      </c>
      <c r="G421">
        <v>21</v>
      </c>
      <c r="H421">
        <f>E421*10000+F421*100+G421</f>
        <v>10621</v>
      </c>
      <c r="I421">
        <v>0</v>
      </c>
      <c r="J421">
        <v>2.810827</v>
      </c>
      <c r="K421">
        <v>1.162776</v>
      </c>
      <c r="M421">
        <f t="shared" si="13"/>
        <v>24740</v>
      </c>
      <c r="N421" s="11">
        <f t="shared" si="12"/>
        <v>1</v>
      </c>
    </row>
    <row r="422" spans="1:14" ht="12.75">
      <c r="A422">
        <v>2</v>
      </c>
      <c r="B422">
        <v>41</v>
      </c>
      <c r="C422">
        <v>2</v>
      </c>
      <c r="D422">
        <v>6</v>
      </c>
      <c r="E422">
        <v>1</v>
      </c>
      <c r="F422">
        <v>6</v>
      </c>
      <c r="G422">
        <v>22</v>
      </c>
      <c r="H422">
        <f>E422*10000+F422*100+G422</f>
        <v>10622</v>
      </c>
      <c r="I422">
        <v>0</v>
      </c>
      <c r="J422">
        <v>2.752531</v>
      </c>
      <c r="K422">
        <v>1.187311</v>
      </c>
      <c r="M422">
        <f t="shared" si="13"/>
        <v>24740</v>
      </c>
      <c r="N422" s="11">
        <f t="shared" si="12"/>
        <v>1</v>
      </c>
    </row>
    <row r="423" spans="1:14" ht="12.75">
      <c r="A423">
        <v>2</v>
      </c>
      <c r="B423">
        <v>127</v>
      </c>
      <c r="C423">
        <v>7</v>
      </c>
      <c r="D423">
        <v>7</v>
      </c>
      <c r="E423">
        <v>1</v>
      </c>
      <c r="F423">
        <v>6</v>
      </c>
      <c r="G423">
        <v>25</v>
      </c>
      <c r="H423">
        <f>E423*10000+F423*100+G423</f>
        <v>10625</v>
      </c>
      <c r="I423">
        <v>0</v>
      </c>
      <c r="J423">
        <v>3.02985</v>
      </c>
      <c r="K423">
        <v>0.956582</v>
      </c>
      <c r="M423">
        <f t="shared" si="13"/>
        <v>24740</v>
      </c>
      <c r="N423" s="11">
        <f t="shared" si="12"/>
        <v>1</v>
      </c>
    </row>
    <row r="424" spans="1:14" ht="12.75">
      <c r="A424">
        <v>2</v>
      </c>
      <c r="B424">
        <v>110</v>
      </c>
      <c r="C424">
        <v>6</v>
      </c>
      <c r="D424">
        <v>7</v>
      </c>
      <c r="E424">
        <v>1</v>
      </c>
      <c r="F424">
        <v>6</v>
      </c>
      <c r="G424">
        <v>26</v>
      </c>
      <c r="H424">
        <f>E424*10000+F424*100+G424</f>
        <v>10626</v>
      </c>
      <c r="I424">
        <v>0</v>
      </c>
      <c r="J424">
        <v>2.964548</v>
      </c>
      <c r="K424">
        <v>1.000706</v>
      </c>
      <c r="M424">
        <f t="shared" si="13"/>
        <v>24740</v>
      </c>
      <c r="N424" s="11">
        <f t="shared" si="12"/>
        <v>1</v>
      </c>
    </row>
    <row r="425" spans="1:14" ht="12.75">
      <c r="A425">
        <v>2</v>
      </c>
      <c r="B425">
        <v>93</v>
      </c>
      <c r="C425">
        <v>5</v>
      </c>
      <c r="D425">
        <v>7</v>
      </c>
      <c r="E425">
        <v>1</v>
      </c>
      <c r="F425">
        <v>6</v>
      </c>
      <c r="G425">
        <v>27</v>
      </c>
      <c r="H425">
        <f>E425*10000+F425*100+G425</f>
        <v>10627</v>
      </c>
      <c r="I425">
        <v>0</v>
      </c>
      <c r="J425">
        <v>2.901711</v>
      </c>
      <c r="K425">
        <v>1.039494</v>
      </c>
      <c r="M425">
        <f t="shared" si="13"/>
        <v>24740</v>
      </c>
      <c r="N425" s="11">
        <f t="shared" si="12"/>
        <v>1</v>
      </c>
    </row>
    <row r="426" spans="1:14" ht="12.75">
      <c r="A426">
        <v>2</v>
      </c>
      <c r="B426">
        <v>59</v>
      </c>
      <c r="C426">
        <v>3</v>
      </c>
      <c r="D426">
        <v>7</v>
      </c>
      <c r="E426">
        <v>1</v>
      </c>
      <c r="F426">
        <v>6</v>
      </c>
      <c r="G426">
        <v>29</v>
      </c>
      <c r="H426">
        <f>E426*10000+F426*100+G426</f>
        <v>10629</v>
      </c>
      <c r="I426">
        <v>0</v>
      </c>
      <c r="J426">
        <v>2.783628</v>
      </c>
      <c r="K426">
        <v>1.104184</v>
      </c>
      <c r="M426">
        <f t="shared" si="13"/>
        <v>24740</v>
      </c>
      <c r="N426" s="11">
        <f t="shared" si="12"/>
        <v>1</v>
      </c>
    </row>
    <row r="427" spans="1:14" ht="12.75">
      <c r="A427">
        <v>2</v>
      </c>
      <c r="B427">
        <v>42</v>
      </c>
      <c r="C427">
        <v>2</v>
      </c>
      <c r="D427">
        <v>7</v>
      </c>
      <c r="E427">
        <v>1</v>
      </c>
      <c r="F427">
        <v>6</v>
      </c>
      <c r="G427">
        <v>30</v>
      </c>
      <c r="H427">
        <f>E427*10000+F427*100+G427</f>
        <v>10630</v>
      </c>
      <c r="I427">
        <v>0</v>
      </c>
      <c r="J427">
        <v>2.728297</v>
      </c>
      <c r="K427">
        <v>1.13133</v>
      </c>
      <c r="M427">
        <f t="shared" si="13"/>
        <v>24740</v>
      </c>
      <c r="N427" s="11">
        <f t="shared" si="12"/>
        <v>1</v>
      </c>
    </row>
    <row r="428" spans="1:14" ht="12.75">
      <c r="A428">
        <v>2</v>
      </c>
      <c r="B428">
        <v>44</v>
      </c>
      <c r="C428">
        <v>2</v>
      </c>
      <c r="D428">
        <v>9</v>
      </c>
      <c r="E428">
        <v>1</v>
      </c>
      <c r="F428">
        <v>7</v>
      </c>
      <c r="G428">
        <v>10</v>
      </c>
      <c r="H428">
        <f>E428*10000+F428*100+G428</f>
        <v>10710</v>
      </c>
      <c r="I428">
        <v>0</v>
      </c>
      <c r="J428">
        <v>2.673364</v>
      </c>
      <c r="K428">
        <v>1.02783</v>
      </c>
      <c r="M428">
        <f t="shared" si="13"/>
        <v>24740</v>
      </c>
      <c r="N428" s="11">
        <f t="shared" si="12"/>
        <v>1</v>
      </c>
    </row>
    <row r="429" spans="1:14" ht="12.75">
      <c r="A429">
        <v>2</v>
      </c>
      <c r="B429">
        <v>43</v>
      </c>
      <c r="C429">
        <v>2</v>
      </c>
      <c r="D429">
        <v>8</v>
      </c>
      <c r="E429">
        <v>1</v>
      </c>
      <c r="F429">
        <v>7</v>
      </c>
      <c r="G429">
        <v>11</v>
      </c>
      <c r="H429">
        <f>E429*10000+F429*100+G429</f>
        <v>10711</v>
      </c>
      <c r="I429">
        <v>0</v>
      </c>
      <c r="J429">
        <v>2.701769</v>
      </c>
      <c r="K429">
        <v>1.078145</v>
      </c>
      <c r="M429">
        <f t="shared" si="13"/>
        <v>24740</v>
      </c>
      <c r="N429" s="11">
        <f t="shared" si="12"/>
        <v>1</v>
      </c>
    </row>
    <row r="430" spans="1:14" ht="12.75">
      <c r="A430">
        <v>2</v>
      </c>
      <c r="B430">
        <v>62</v>
      </c>
      <c r="C430">
        <v>3</v>
      </c>
      <c r="D430">
        <v>10</v>
      </c>
      <c r="E430">
        <v>1</v>
      </c>
      <c r="F430">
        <v>7</v>
      </c>
      <c r="G430">
        <v>17</v>
      </c>
      <c r="H430">
        <f>E430*10000+F430*100+G430</f>
        <v>10717</v>
      </c>
      <c r="I430">
        <v>0</v>
      </c>
      <c r="J430">
        <v>2.689597</v>
      </c>
      <c r="K430">
        <v>0.948087</v>
      </c>
      <c r="M430">
        <f t="shared" si="13"/>
        <v>24740</v>
      </c>
      <c r="N430" s="11">
        <f t="shared" si="12"/>
        <v>1</v>
      </c>
    </row>
    <row r="431" spans="1:14" ht="12.75">
      <c r="A431">
        <v>2</v>
      </c>
      <c r="B431">
        <v>61</v>
      </c>
      <c r="C431">
        <v>3</v>
      </c>
      <c r="D431">
        <v>9</v>
      </c>
      <c r="E431">
        <v>1</v>
      </c>
      <c r="F431">
        <v>7</v>
      </c>
      <c r="G431">
        <v>18</v>
      </c>
      <c r="H431">
        <f>E431*10000+F431*100+G431</f>
        <v>10718</v>
      </c>
      <c r="I431">
        <v>0</v>
      </c>
      <c r="J431">
        <v>2.722541</v>
      </c>
      <c r="K431">
        <v>0.996832</v>
      </c>
      <c r="M431">
        <f t="shared" si="13"/>
        <v>24740</v>
      </c>
      <c r="N431" s="11">
        <f t="shared" si="12"/>
        <v>1</v>
      </c>
    </row>
    <row r="432" spans="1:14" ht="12.75">
      <c r="A432">
        <v>2</v>
      </c>
      <c r="B432">
        <v>60</v>
      </c>
      <c r="C432">
        <v>3</v>
      </c>
      <c r="D432">
        <v>8</v>
      </c>
      <c r="E432">
        <v>1</v>
      </c>
      <c r="F432">
        <v>7</v>
      </c>
      <c r="G432">
        <v>19</v>
      </c>
      <c r="H432">
        <f>E432*10000+F432*100+G432</f>
        <v>10719</v>
      </c>
      <c r="I432">
        <v>0</v>
      </c>
      <c r="J432">
        <v>2.754035</v>
      </c>
      <c r="K432">
        <v>1.048854</v>
      </c>
      <c r="M432">
        <f t="shared" si="13"/>
        <v>24740</v>
      </c>
      <c r="N432" s="11">
        <f t="shared" si="12"/>
        <v>1</v>
      </c>
    </row>
    <row r="433" spans="1:14" ht="12.75">
      <c r="A433">
        <v>2</v>
      </c>
      <c r="B433">
        <v>79</v>
      </c>
      <c r="C433">
        <v>4</v>
      </c>
      <c r="D433">
        <v>10</v>
      </c>
      <c r="E433">
        <v>1</v>
      </c>
      <c r="F433">
        <v>7</v>
      </c>
      <c r="G433">
        <v>25</v>
      </c>
      <c r="H433">
        <f>E433*10000+F433*100+G433</f>
        <v>10725</v>
      </c>
      <c r="I433">
        <v>0</v>
      </c>
      <c r="J433">
        <v>2.73683</v>
      </c>
      <c r="K433">
        <v>0.912585</v>
      </c>
      <c r="M433">
        <f t="shared" si="13"/>
        <v>24740</v>
      </c>
      <c r="N433" s="11">
        <f t="shared" si="12"/>
        <v>1</v>
      </c>
    </row>
    <row r="434" spans="1:14" ht="12.75">
      <c r="A434">
        <v>2</v>
      </c>
      <c r="B434">
        <v>77</v>
      </c>
      <c r="C434">
        <v>4</v>
      </c>
      <c r="D434">
        <v>8</v>
      </c>
      <c r="E434">
        <v>1</v>
      </c>
      <c r="F434">
        <v>7</v>
      </c>
      <c r="G434">
        <v>27</v>
      </c>
      <c r="H434">
        <f>E434*10000+F434*100+G434</f>
        <v>10727</v>
      </c>
      <c r="I434">
        <v>0</v>
      </c>
      <c r="J434">
        <v>2.808256</v>
      </c>
      <c r="K434">
        <v>1.016243</v>
      </c>
      <c r="M434">
        <f t="shared" si="13"/>
        <v>24740</v>
      </c>
      <c r="N434" s="11">
        <f t="shared" si="12"/>
        <v>1</v>
      </c>
    </row>
    <row r="435" spans="1:14" ht="12.75">
      <c r="A435">
        <v>2</v>
      </c>
      <c r="B435">
        <v>96</v>
      </c>
      <c r="C435">
        <v>5</v>
      </c>
      <c r="D435">
        <v>10</v>
      </c>
      <c r="E435">
        <v>1</v>
      </c>
      <c r="F435">
        <v>8</v>
      </c>
      <c r="G435">
        <v>4</v>
      </c>
      <c r="H435">
        <f>E435*10000+F435*100+G435</f>
        <v>10804</v>
      </c>
      <c r="I435">
        <v>0</v>
      </c>
      <c r="J435">
        <v>2.785018</v>
      </c>
      <c r="K435">
        <v>0.873497</v>
      </c>
      <c r="M435">
        <f t="shared" si="13"/>
        <v>24740</v>
      </c>
      <c r="N435" s="11">
        <f t="shared" si="12"/>
        <v>1</v>
      </c>
    </row>
    <row r="436" spans="1:14" ht="12.75">
      <c r="A436">
        <v>2</v>
      </c>
      <c r="B436">
        <v>95</v>
      </c>
      <c r="C436">
        <v>5</v>
      </c>
      <c r="D436">
        <v>9</v>
      </c>
      <c r="E436">
        <v>1</v>
      </c>
      <c r="F436">
        <v>8</v>
      </c>
      <c r="G436">
        <v>5</v>
      </c>
      <c r="H436">
        <f>E436*10000+F436*100+G436</f>
        <v>10805</v>
      </c>
      <c r="I436">
        <v>0</v>
      </c>
      <c r="J436">
        <v>2.825309</v>
      </c>
      <c r="K436">
        <v>0.92452</v>
      </c>
      <c r="M436">
        <f t="shared" si="13"/>
        <v>24740</v>
      </c>
      <c r="N436" s="11">
        <f t="shared" si="12"/>
        <v>1</v>
      </c>
    </row>
    <row r="437" spans="1:14" ht="12.75">
      <c r="A437">
        <v>2</v>
      </c>
      <c r="B437">
        <v>111</v>
      </c>
      <c r="C437">
        <v>6</v>
      </c>
      <c r="D437">
        <v>8</v>
      </c>
      <c r="E437">
        <v>1</v>
      </c>
      <c r="F437">
        <v>8</v>
      </c>
      <c r="G437">
        <v>8</v>
      </c>
      <c r="H437">
        <f>E437*10000+F437*100+G437</f>
        <v>10808</v>
      </c>
      <c r="I437">
        <v>0</v>
      </c>
      <c r="J437">
        <v>2.922395</v>
      </c>
      <c r="K437">
        <v>0.938908</v>
      </c>
      <c r="M437">
        <f t="shared" si="13"/>
        <v>24740</v>
      </c>
      <c r="N437" s="11">
        <f t="shared" si="12"/>
        <v>1</v>
      </c>
    </row>
    <row r="438" spans="1:14" ht="12.75">
      <c r="A438">
        <v>2</v>
      </c>
      <c r="B438">
        <v>114</v>
      </c>
      <c r="C438">
        <v>6</v>
      </c>
      <c r="D438">
        <v>11</v>
      </c>
      <c r="E438">
        <v>1</v>
      </c>
      <c r="F438">
        <v>8</v>
      </c>
      <c r="G438">
        <v>11</v>
      </c>
      <c r="H438">
        <f>E438*10000+F438*100+G438</f>
        <v>10811</v>
      </c>
      <c r="I438">
        <v>0</v>
      </c>
      <c r="J438">
        <v>2.788872</v>
      </c>
      <c r="K438">
        <v>0.783026</v>
      </c>
      <c r="M438">
        <f t="shared" si="13"/>
        <v>24740</v>
      </c>
      <c r="N438" s="11">
        <f t="shared" si="12"/>
        <v>1</v>
      </c>
    </row>
    <row r="439" spans="1:14" ht="12.75">
      <c r="A439">
        <v>2</v>
      </c>
      <c r="B439">
        <v>115</v>
      </c>
      <c r="C439">
        <v>6</v>
      </c>
      <c r="D439">
        <v>12</v>
      </c>
      <c r="E439">
        <v>1</v>
      </c>
      <c r="F439">
        <v>8</v>
      </c>
      <c r="G439">
        <v>12</v>
      </c>
      <c r="H439">
        <f>E439*10000+F439*100+G439</f>
        <v>10812</v>
      </c>
      <c r="I439">
        <v>0</v>
      </c>
      <c r="J439">
        <v>2.74384</v>
      </c>
      <c r="K439">
        <v>0.739779</v>
      </c>
      <c r="M439">
        <f t="shared" si="13"/>
        <v>24740</v>
      </c>
      <c r="N439" s="11">
        <f t="shared" si="12"/>
        <v>1</v>
      </c>
    </row>
    <row r="440" spans="1:14" ht="12.75">
      <c r="A440">
        <v>2</v>
      </c>
      <c r="B440">
        <v>117</v>
      </c>
      <c r="C440">
        <v>6</v>
      </c>
      <c r="D440">
        <v>14</v>
      </c>
      <c r="E440">
        <v>1</v>
      </c>
      <c r="F440">
        <v>8</v>
      </c>
      <c r="G440">
        <v>14</v>
      </c>
      <c r="H440">
        <f>E440*10000+F440*100+G440</f>
        <v>10814</v>
      </c>
      <c r="I440">
        <v>0</v>
      </c>
      <c r="J440">
        <v>2.655115</v>
      </c>
      <c r="K440">
        <v>0.664152</v>
      </c>
      <c r="M440">
        <f t="shared" si="13"/>
        <v>24740</v>
      </c>
      <c r="N440" s="11">
        <f t="shared" si="12"/>
        <v>1</v>
      </c>
    </row>
    <row r="441" spans="1:14" ht="12.75">
      <c r="A441">
        <v>2</v>
      </c>
      <c r="B441">
        <v>128</v>
      </c>
      <c r="C441">
        <v>7</v>
      </c>
      <c r="D441">
        <v>8</v>
      </c>
      <c r="E441">
        <v>1</v>
      </c>
      <c r="F441">
        <v>8</v>
      </c>
      <c r="G441">
        <v>16</v>
      </c>
      <c r="H441">
        <f>E441*10000+F441*100+G441</f>
        <v>10816</v>
      </c>
      <c r="I441">
        <v>0</v>
      </c>
      <c r="J441">
        <v>2.982029</v>
      </c>
      <c r="K441">
        <v>0.892882</v>
      </c>
      <c r="M441">
        <f t="shared" si="13"/>
        <v>24740</v>
      </c>
      <c r="N441" s="11">
        <f t="shared" si="12"/>
        <v>1</v>
      </c>
    </row>
    <row r="442" spans="1:14" ht="12.75">
      <c r="A442">
        <v>2</v>
      </c>
      <c r="B442">
        <v>129</v>
      </c>
      <c r="C442">
        <v>7</v>
      </c>
      <c r="D442">
        <v>9</v>
      </c>
      <c r="E442">
        <v>1</v>
      </c>
      <c r="F442">
        <v>8</v>
      </c>
      <c r="G442">
        <v>17</v>
      </c>
      <c r="H442">
        <f>E442*10000+F442*100+G442</f>
        <v>10817</v>
      </c>
      <c r="I442">
        <v>0</v>
      </c>
      <c r="J442">
        <v>2.932928</v>
      </c>
      <c r="K442">
        <v>0.835103</v>
      </c>
      <c r="M442">
        <f t="shared" si="13"/>
        <v>24740</v>
      </c>
      <c r="N442" s="11">
        <f t="shared" si="12"/>
        <v>1</v>
      </c>
    </row>
    <row r="443" spans="1:14" ht="12.75">
      <c r="A443">
        <v>2</v>
      </c>
      <c r="B443">
        <v>131</v>
      </c>
      <c r="C443">
        <v>7</v>
      </c>
      <c r="D443">
        <v>11</v>
      </c>
      <c r="E443">
        <v>1</v>
      </c>
      <c r="F443">
        <v>8</v>
      </c>
      <c r="G443">
        <v>19</v>
      </c>
      <c r="H443">
        <f>E443*10000+F443*100+G443</f>
        <v>10819</v>
      </c>
      <c r="I443">
        <v>0</v>
      </c>
      <c r="J443">
        <v>2.833711</v>
      </c>
      <c r="K443">
        <v>0.735451</v>
      </c>
      <c r="M443">
        <f t="shared" si="13"/>
        <v>24740</v>
      </c>
      <c r="N443" s="11">
        <f t="shared" si="12"/>
        <v>1</v>
      </c>
    </row>
    <row r="444" spans="1:14" ht="12.75">
      <c r="A444">
        <v>2</v>
      </c>
      <c r="B444">
        <v>132</v>
      </c>
      <c r="C444">
        <v>7</v>
      </c>
      <c r="D444">
        <v>12</v>
      </c>
      <c r="E444">
        <v>1</v>
      </c>
      <c r="F444">
        <v>8</v>
      </c>
      <c r="G444">
        <v>20</v>
      </c>
      <c r="H444">
        <f>E444*10000+F444*100+G444</f>
        <v>10820</v>
      </c>
      <c r="I444">
        <v>0</v>
      </c>
      <c r="J444">
        <v>2.784595</v>
      </c>
      <c r="K444">
        <v>0.692594</v>
      </c>
      <c r="M444">
        <f t="shared" si="13"/>
        <v>24740</v>
      </c>
      <c r="N444" s="11">
        <f t="shared" si="12"/>
        <v>1</v>
      </c>
    </row>
    <row r="445" spans="1:14" ht="12.75">
      <c r="A445">
        <v>2</v>
      </c>
      <c r="B445">
        <v>133</v>
      </c>
      <c r="C445">
        <v>7</v>
      </c>
      <c r="D445">
        <v>13</v>
      </c>
      <c r="E445">
        <v>1</v>
      </c>
      <c r="F445">
        <v>8</v>
      </c>
      <c r="G445">
        <v>21</v>
      </c>
      <c r="H445">
        <f>E445*10000+F445*100+G445</f>
        <v>10821</v>
      </c>
      <c r="I445">
        <v>0</v>
      </c>
      <c r="J445">
        <v>2.736254</v>
      </c>
      <c r="K445">
        <v>0.653748</v>
      </c>
      <c r="M445">
        <f t="shared" si="13"/>
        <v>24740</v>
      </c>
      <c r="N445" s="11">
        <f t="shared" si="12"/>
        <v>1</v>
      </c>
    </row>
    <row r="446" spans="1:14" ht="12.75">
      <c r="A446">
        <v>2</v>
      </c>
      <c r="B446">
        <v>134</v>
      </c>
      <c r="C446">
        <v>7</v>
      </c>
      <c r="D446">
        <v>14</v>
      </c>
      <c r="E446">
        <v>1</v>
      </c>
      <c r="F446">
        <v>8</v>
      </c>
      <c r="G446">
        <v>22</v>
      </c>
      <c r="H446">
        <f>E446*10000+F446*100+G446</f>
        <v>10822</v>
      </c>
      <c r="I446">
        <v>0</v>
      </c>
      <c r="J446">
        <v>2.6889</v>
      </c>
      <c r="K446">
        <v>0.618477</v>
      </c>
      <c r="M446">
        <f t="shared" si="13"/>
        <v>24740</v>
      </c>
      <c r="N446" s="11">
        <f t="shared" si="12"/>
        <v>1</v>
      </c>
    </row>
    <row r="447" spans="1:14" ht="12.75">
      <c r="A447">
        <v>2</v>
      </c>
      <c r="B447">
        <v>147</v>
      </c>
      <c r="C447">
        <v>8</v>
      </c>
      <c r="D447">
        <v>10</v>
      </c>
      <c r="E447">
        <v>1</v>
      </c>
      <c r="F447">
        <v>8</v>
      </c>
      <c r="G447">
        <v>26</v>
      </c>
      <c r="H447">
        <f>E447*10000+F447*100+G447</f>
        <v>10826</v>
      </c>
      <c r="I447">
        <v>0</v>
      </c>
      <c r="J447">
        <v>2.932642</v>
      </c>
      <c r="K447">
        <v>0.730218</v>
      </c>
      <c r="M447">
        <f t="shared" si="13"/>
        <v>24740</v>
      </c>
      <c r="N447" s="11">
        <f t="shared" si="12"/>
        <v>1</v>
      </c>
    </row>
    <row r="448" spans="1:14" ht="12.75">
      <c r="A448">
        <v>2</v>
      </c>
      <c r="B448">
        <v>148</v>
      </c>
      <c r="C448">
        <v>8</v>
      </c>
      <c r="D448">
        <v>11</v>
      </c>
      <c r="E448">
        <v>1</v>
      </c>
      <c r="F448">
        <v>8</v>
      </c>
      <c r="G448">
        <v>27</v>
      </c>
      <c r="H448">
        <f>E448*10000+F448*100+G448</f>
        <v>10827</v>
      </c>
      <c r="I448">
        <v>0</v>
      </c>
      <c r="J448">
        <v>2.878123</v>
      </c>
      <c r="K448">
        <v>0.683399</v>
      </c>
      <c r="M448">
        <f t="shared" si="13"/>
        <v>24740</v>
      </c>
      <c r="N448" s="11">
        <f t="shared" si="12"/>
        <v>1</v>
      </c>
    </row>
    <row r="449" spans="1:14" ht="12.75">
      <c r="A449">
        <v>2</v>
      </c>
      <c r="B449">
        <v>149</v>
      </c>
      <c r="C449">
        <v>8</v>
      </c>
      <c r="D449">
        <v>12</v>
      </c>
      <c r="E449">
        <v>1</v>
      </c>
      <c r="F449">
        <v>8</v>
      </c>
      <c r="G449">
        <v>28</v>
      </c>
      <c r="H449">
        <f>E449*10000+F449*100+G449</f>
        <v>10828</v>
      </c>
      <c r="I449">
        <v>0</v>
      </c>
      <c r="J449">
        <v>2.82462</v>
      </c>
      <c r="K449">
        <v>0.641405</v>
      </c>
      <c r="M449">
        <f t="shared" si="13"/>
        <v>24740</v>
      </c>
      <c r="N449" s="11">
        <f t="shared" si="12"/>
        <v>1</v>
      </c>
    </row>
    <row r="450" spans="1:14" ht="12.75">
      <c r="A450">
        <v>2</v>
      </c>
      <c r="B450">
        <v>150</v>
      </c>
      <c r="C450">
        <v>8</v>
      </c>
      <c r="D450">
        <v>13</v>
      </c>
      <c r="E450">
        <v>1</v>
      </c>
      <c r="F450">
        <v>8</v>
      </c>
      <c r="G450">
        <v>29</v>
      </c>
      <c r="H450">
        <f>E450*10000+F450*100+G450</f>
        <v>10829</v>
      </c>
      <c r="I450">
        <v>0</v>
      </c>
      <c r="J450">
        <v>2.772395</v>
      </c>
      <c r="K450">
        <v>0.603656</v>
      </c>
      <c r="M450">
        <f t="shared" si="13"/>
        <v>24740</v>
      </c>
      <c r="N450" s="11">
        <f t="shared" si="12"/>
        <v>1</v>
      </c>
    </row>
    <row r="451" spans="1:14" ht="12.75">
      <c r="A451">
        <v>2</v>
      </c>
      <c r="B451">
        <v>151</v>
      </c>
      <c r="C451">
        <v>8</v>
      </c>
      <c r="D451">
        <v>14</v>
      </c>
      <c r="E451">
        <v>1</v>
      </c>
      <c r="F451">
        <v>8</v>
      </c>
      <c r="G451">
        <v>30</v>
      </c>
      <c r="H451">
        <f>E451*10000+F451*100+G451</f>
        <v>10830</v>
      </c>
      <c r="I451">
        <v>0</v>
      </c>
      <c r="J451">
        <v>2.721609</v>
      </c>
      <c r="K451">
        <v>0.56963</v>
      </c>
      <c r="M451">
        <f t="shared" si="13"/>
        <v>24740</v>
      </c>
      <c r="N451" s="11">
        <f t="shared" si="12"/>
        <v>1</v>
      </c>
    </row>
    <row r="452" spans="1:14" ht="12.75">
      <c r="A452">
        <v>2</v>
      </c>
      <c r="B452">
        <v>163</v>
      </c>
      <c r="C452">
        <v>9</v>
      </c>
      <c r="D452">
        <v>9</v>
      </c>
      <c r="E452">
        <v>1</v>
      </c>
      <c r="F452">
        <v>9</v>
      </c>
      <c r="G452">
        <v>1</v>
      </c>
      <c r="H452">
        <f>E452*10000+F452*100+G452</f>
        <v>10901</v>
      </c>
      <c r="I452">
        <v>0</v>
      </c>
      <c r="J452">
        <v>3.042615</v>
      </c>
      <c r="K452">
        <v>0.723761</v>
      </c>
      <c r="M452">
        <f t="shared" si="13"/>
        <v>24740</v>
      </c>
      <c r="N452" s="11">
        <f aca="true" t="shared" si="14" ref="N452:N515">M452/M$830</f>
        <v>1</v>
      </c>
    </row>
    <row r="453" spans="1:14" ht="12.75">
      <c r="A453">
        <v>2</v>
      </c>
      <c r="B453">
        <v>165</v>
      </c>
      <c r="C453">
        <v>9</v>
      </c>
      <c r="D453">
        <v>11</v>
      </c>
      <c r="E453">
        <v>1</v>
      </c>
      <c r="F453">
        <v>9</v>
      </c>
      <c r="G453">
        <v>3</v>
      </c>
      <c r="H453">
        <f>E453*10000+F453*100+G453</f>
        <v>10903</v>
      </c>
      <c r="I453">
        <v>0</v>
      </c>
      <c r="J453">
        <v>2.921556</v>
      </c>
      <c r="K453">
        <v>0.62653</v>
      </c>
      <c r="M453">
        <f aca="true" t="shared" si="15" ref="M453:M516">M452+I453</f>
        <v>24740</v>
      </c>
      <c r="N453" s="11">
        <f t="shared" si="14"/>
        <v>1</v>
      </c>
    </row>
    <row r="454" spans="1:14" ht="12.75">
      <c r="A454">
        <v>2</v>
      </c>
      <c r="B454">
        <v>166</v>
      </c>
      <c r="C454">
        <v>9</v>
      </c>
      <c r="D454">
        <v>12</v>
      </c>
      <c r="E454">
        <v>1</v>
      </c>
      <c r="F454">
        <v>9</v>
      </c>
      <c r="G454">
        <v>4</v>
      </c>
      <c r="H454">
        <f>E454*10000+F454*100+G454</f>
        <v>10904</v>
      </c>
      <c r="I454">
        <v>0</v>
      </c>
      <c r="J454">
        <v>2.863412</v>
      </c>
      <c r="K454">
        <v>0.585984</v>
      </c>
      <c r="M454">
        <f t="shared" si="15"/>
        <v>24740</v>
      </c>
      <c r="N454" s="11">
        <f t="shared" si="14"/>
        <v>1</v>
      </c>
    </row>
    <row r="455" spans="1:14" ht="12.75">
      <c r="A455">
        <v>2</v>
      </c>
      <c r="B455">
        <v>167</v>
      </c>
      <c r="C455">
        <v>9</v>
      </c>
      <c r="D455">
        <v>13</v>
      </c>
      <c r="E455">
        <v>1</v>
      </c>
      <c r="F455">
        <v>9</v>
      </c>
      <c r="G455">
        <v>5</v>
      </c>
      <c r="H455">
        <f>E455*10000+F455*100+G455</f>
        <v>10905</v>
      </c>
      <c r="I455">
        <v>0</v>
      </c>
      <c r="J455">
        <v>2.807147</v>
      </c>
      <c r="K455">
        <v>0.54985</v>
      </c>
      <c r="M455">
        <f t="shared" si="15"/>
        <v>24740</v>
      </c>
      <c r="N455" s="11">
        <f t="shared" si="14"/>
        <v>1</v>
      </c>
    </row>
    <row r="456" spans="1:14" ht="12.75">
      <c r="A456">
        <v>2</v>
      </c>
      <c r="B456">
        <v>180</v>
      </c>
      <c r="C456">
        <v>10</v>
      </c>
      <c r="D456">
        <v>9</v>
      </c>
      <c r="E456">
        <v>1</v>
      </c>
      <c r="F456">
        <v>9</v>
      </c>
      <c r="G456">
        <v>9</v>
      </c>
      <c r="H456">
        <f>E456*10000+F456*100+G456</f>
        <v>10909</v>
      </c>
      <c r="I456">
        <v>0</v>
      </c>
      <c r="J456">
        <v>3.096611</v>
      </c>
      <c r="K456">
        <v>0.658226</v>
      </c>
      <c r="M456">
        <f t="shared" si="15"/>
        <v>24740</v>
      </c>
      <c r="N456" s="11">
        <f t="shared" si="14"/>
        <v>1</v>
      </c>
    </row>
    <row r="457" spans="1:14" ht="12.75">
      <c r="A457">
        <v>2</v>
      </c>
      <c r="B457">
        <v>183</v>
      </c>
      <c r="C457">
        <v>10</v>
      </c>
      <c r="D457">
        <v>12</v>
      </c>
      <c r="E457">
        <v>1</v>
      </c>
      <c r="F457">
        <v>9</v>
      </c>
      <c r="G457">
        <v>12</v>
      </c>
      <c r="H457">
        <f>E457*10000+F457*100+G457</f>
        <v>10912</v>
      </c>
      <c r="I457">
        <v>0</v>
      </c>
      <c r="J457">
        <v>2.900371</v>
      </c>
      <c r="K457">
        <v>0.526166</v>
      </c>
      <c r="M457">
        <f t="shared" si="15"/>
        <v>24740</v>
      </c>
      <c r="N457" s="11">
        <f t="shared" si="14"/>
        <v>1</v>
      </c>
    </row>
    <row r="458" spans="1:14" ht="12.75">
      <c r="A458">
        <v>2</v>
      </c>
      <c r="B458">
        <v>185</v>
      </c>
      <c r="C458">
        <v>10</v>
      </c>
      <c r="D458">
        <v>14</v>
      </c>
      <c r="E458">
        <v>1</v>
      </c>
      <c r="F458">
        <v>9</v>
      </c>
      <c r="G458">
        <v>14</v>
      </c>
      <c r="H458">
        <f>E458*10000+F458*100+G458</f>
        <v>10914</v>
      </c>
      <c r="I458">
        <v>0</v>
      </c>
      <c r="J458">
        <v>2.782151</v>
      </c>
      <c r="K458">
        <v>0.462138</v>
      </c>
      <c r="M458">
        <f t="shared" si="15"/>
        <v>24740</v>
      </c>
      <c r="N458" s="11">
        <f t="shared" si="14"/>
        <v>1</v>
      </c>
    </row>
    <row r="459" spans="1:14" ht="12.75">
      <c r="A459">
        <v>2</v>
      </c>
      <c r="B459">
        <v>197</v>
      </c>
      <c r="C459">
        <v>11</v>
      </c>
      <c r="D459">
        <v>9</v>
      </c>
      <c r="E459">
        <v>1</v>
      </c>
      <c r="F459">
        <v>9</v>
      </c>
      <c r="G459">
        <v>17</v>
      </c>
      <c r="H459">
        <f>E459*10000+F459*100+G459</f>
        <v>10917</v>
      </c>
      <c r="I459">
        <v>0</v>
      </c>
      <c r="J459">
        <v>3.148692</v>
      </c>
      <c r="K459">
        <v>0.585313</v>
      </c>
      <c r="M459">
        <f t="shared" si="15"/>
        <v>24740</v>
      </c>
      <c r="N459" s="11">
        <f t="shared" si="14"/>
        <v>1</v>
      </c>
    </row>
    <row r="460" spans="1:14" ht="12.75">
      <c r="A460">
        <v>2</v>
      </c>
      <c r="B460">
        <v>198</v>
      </c>
      <c r="C460">
        <v>11</v>
      </c>
      <c r="D460">
        <v>10</v>
      </c>
      <c r="E460">
        <v>1</v>
      </c>
      <c r="F460">
        <v>9</v>
      </c>
      <c r="G460">
        <v>18</v>
      </c>
      <c r="H460">
        <f>E460*10000+F460*100+G460</f>
        <v>10918</v>
      </c>
      <c r="I460">
        <v>0</v>
      </c>
      <c r="J460">
        <v>3.07392</v>
      </c>
      <c r="K460">
        <v>0.5381</v>
      </c>
      <c r="M460">
        <f t="shared" si="15"/>
        <v>24740</v>
      </c>
      <c r="N460" s="11">
        <f t="shared" si="14"/>
        <v>1</v>
      </c>
    </row>
    <row r="461" spans="1:14" ht="12.75">
      <c r="A461">
        <v>2</v>
      </c>
      <c r="B461">
        <v>199</v>
      </c>
      <c r="C461">
        <v>11</v>
      </c>
      <c r="D461">
        <v>11</v>
      </c>
      <c r="E461">
        <v>1</v>
      </c>
      <c r="F461">
        <v>9</v>
      </c>
      <c r="G461">
        <v>19</v>
      </c>
      <c r="H461">
        <f>E461*10000+F461*100+G461</f>
        <v>10919</v>
      </c>
      <c r="I461">
        <v>0</v>
      </c>
      <c r="J461">
        <v>3.002628</v>
      </c>
      <c r="K461">
        <v>0.497333</v>
      </c>
      <c r="M461">
        <f t="shared" si="15"/>
        <v>24740</v>
      </c>
      <c r="N461" s="11">
        <f t="shared" si="14"/>
        <v>1</v>
      </c>
    </row>
    <row r="462" spans="1:14" ht="12.75">
      <c r="A462">
        <v>2</v>
      </c>
      <c r="B462">
        <v>200</v>
      </c>
      <c r="C462">
        <v>11</v>
      </c>
      <c r="D462">
        <v>12</v>
      </c>
      <c r="E462">
        <v>1</v>
      </c>
      <c r="F462">
        <v>9</v>
      </c>
      <c r="G462">
        <v>20</v>
      </c>
      <c r="H462">
        <f>E462*10000+F462*100+G462</f>
        <v>10920</v>
      </c>
      <c r="I462">
        <v>0</v>
      </c>
      <c r="J462">
        <v>2.934803</v>
      </c>
      <c r="K462">
        <v>0.461887</v>
      </c>
      <c r="M462">
        <f t="shared" si="15"/>
        <v>24740</v>
      </c>
      <c r="N462" s="11">
        <f t="shared" si="14"/>
        <v>1</v>
      </c>
    </row>
    <row r="463" spans="1:14" ht="12.75">
      <c r="A463">
        <v>2</v>
      </c>
      <c r="B463">
        <v>202</v>
      </c>
      <c r="C463">
        <v>11</v>
      </c>
      <c r="D463">
        <v>14</v>
      </c>
      <c r="E463">
        <v>1</v>
      </c>
      <c r="F463">
        <v>9</v>
      </c>
      <c r="G463">
        <v>22</v>
      </c>
      <c r="H463">
        <f>E463*10000+F463*100+G463</f>
        <v>10922</v>
      </c>
      <c r="I463">
        <v>0</v>
      </c>
      <c r="J463">
        <v>2.809044</v>
      </c>
      <c r="K463">
        <v>0.40352</v>
      </c>
      <c r="M463">
        <f t="shared" si="15"/>
        <v>24740</v>
      </c>
      <c r="N463" s="11">
        <f t="shared" si="14"/>
        <v>1</v>
      </c>
    </row>
    <row r="464" spans="1:14" ht="12.75">
      <c r="A464">
        <v>2</v>
      </c>
      <c r="B464">
        <v>214</v>
      </c>
      <c r="C464">
        <v>12</v>
      </c>
      <c r="D464">
        <v>9</v>
      </c>
      <c r="E464">
        <v>1</v>
      </c>
      <c r="F464">
        <v>9</v>
      </c>
      <c r="G464">
        <v>25</v>
      </c>
      <c r="H464">
        <f>E464*10000+F464*100+G464</f>
        <v>10925</v>
      </c>
      <c r="I464">
        <v>0</v>
      </c>
      <c r="J464">
        <v>3.197476</v>
      </c>
      <c r="K464">
        <v>0.504616</v>
      </c>
      <c r="M464">
        <f t="shared" si="15"/>
        <v>24740</v>
      </c>
      <c r="N464" s="11">
        <f t="shared" si="14"/>
        <v>1</v>
      </c>
    </row>
    <row r="465" spans="1:14" ht="12.75">
      <c r="A465">
        <v>2</v>
      </c>
      <c r="B465">
        <v>215</v>
      </c>
      <c r="C465">
        <v>12</v>
      </c>
      <c r="D465">
        <v>10</v>
      </c>
      <c r="E465">
        <v>1</v>
      </c>
      <c r="F465">
        <v>9</v>
      </c>
      <c r="G465">
        <v>26</v>
      </c>
      <c r="H465">
        <f>E465*10000+F465*100+G465</f>
        <v>10926</v>
      </c>
      <c r="I465">
        <v>0</v>
      </c>
      <c r="J465">
        <v>3.115584</v>
      </c>
      <c r="K465">
        <v>0.461537</v>
      </c>
      <c r="M465">
        <f t="shared" si="15"/>
        <v>24740</v>
      </c>
      <c r="N465" s="11">
        <f t="shared" si="14"/>
        <v>1</v>
      </c>
    </row>
    <row r="466" spans="1:14" ht="12.75">
      <c r="A466">
        <v>2</v>
      </c>
      <c r="B466">
        <v>216</v>
      </c>
      <c r="C466">
        <v>12</v>
      </c>
      <c r="D466">
        <v>11</v>
      </c>
      <c r="E466">
        <v>1</v>
      </c>
      <c r="F466">
        <v>9</v>
      </c>
      <c r="G466">
        <v>27</v>
      </c>
      <c r="H466">
        <f>E466*10000+F466*100+G466</f>
        <v>10927</v>
      </c>
      <c r="I466">
        <v>0</v>
      </c>
      <c r="J466">
        <v>3.038502</v>
      </c>
      <c r="K466">
        <v>0.424815</v>
      </c>
      <c r="M466">
        <f t="shared" si="15"/>
        <v>24740</v>
      </c>
      <c r="N466" s="11">
        <f t="shared" si="14"/>
        <v>1</v>
      </c>
    </row>
    <row r="467" spans="1:14" ht="12.75">
      <c r="A467">
        <v>2</v>
      </c>
      <c r="B467">
        <v>217</v>
      </c>
      <c r="C467">
        <v>12</v>
      </c>
      <c r="D467">
        <v>12</v>
      </c>
      <c r="E467">
        <v>1</v>
      </c>
      <c r="F467">
        <v>9</v>
      </c>
      <c r="G467">
        <v>28</v>
      </c>
      <c r="H467">
        <f>E467*10000+F467*100+G467</f>
        <v>10928</v>
      </c>
      <c r="I467">
        <v>0</v>
      </c>
      <c r="J467">
        <v>2.965936</v>
      </c>
      <c r="K467">
        <v>0.393221</v>
      </c>
      <c r="M467">
        <f t="shared" si="15"/>
        <v>24740</v>
      </c>
      <c r="N467" s="11">
        <f t="shared" si="14"/>
        <v>1</v>
      </c>
    </row>
    <row r="468" spans="1:14" ht="12.75">
      <c r="A468">
        <v>2</v>
      </c>
      <c r="B468">
        <v>218</v>
      </c>
      <c r="C468">
        <v>12</v>
      </c>
      <c r="D468">
        <v>13</v>
      </c>
      <c r="E468">
        <v>1</v>
      </c>
      <c r="F468">
        <v>9</v>
      </c>
      <c r="G468">
        <v>29</v>
      </c>
      <c r="H468">
        <f>E468*10000+F468*100+G468</f>
        <v>10929</v>
      </c>
      <c r="I468">
        <v>0</v>
      </c>
      <c r="J468">
        <v>2.897549</v>
      </c>
      <c r="K468">
        <v>0.365802</v>
      </c>
      <c r="M468">
        <f t="shared" si="15"/>
        <v>24740</v>
      </c>
      <c r="N468" s="11">
        <f t="shared" si="14"/>
        <v>1</v>
      </c>
    </row>
    <row r="469" spans="1:14" ht="12.75">
      <c r="A469">
        <v>2</v>
      </c>
      <c r="B469">
        <v>231</v>
      </c>
      <c r="C469">
        <v>13</v>
      </c>
      <c r="D469">
        <v>9</v>
      </c>
      <c r="E469">
        <v>1</v>
      </c>
      <c r="F469">
        <v>10</v>
      </c>
      <c r="G469">
        <v>1</v>
      </c>
      <c r="H469">
        <f>E469*10000+F469*100+G469</f>
        <v>11001</v>
      </c>
      <c r="I469">
        <v>0</v>
      </c>
      <c r="J469">
        <v>3.241291</v>
      </c>
      <c r="K469">
        <v>0.416042</v>
      </c>
      <c r="M469">
        <f t="shared" si="15"/>
        <v>24740</v>
      </c>
      <c r="N469" s="11">
        <f t="shared" si="14"/>
        <v>1</v>
      </c>
    </row>
    <row r="470" spans="1:14" ht="12.75">
      <c r="A470">
        <v>2</v>
      </c>
      <c r="B470">
        <v>232</v>
      </c>
      <c r="C470">
        <v>13</v>
      </c>
      <c r="D470">
        <v>10</v>
      </c>
      <c r="E470">
        <v>1</v>
      </c>
      <c r="F470">
        <v>10</v>
      </c>
      <c r="G470">
        <v>2</v>
      </c>
      <c r="H470">
        <f>E470*10000+F470*100+G470</f>
        <v>11002</v>
      </c>
      <c r="I470">
        <v>0</v>
      </c>
      <c r="J470">
        <v>3.152483</v>
      </c>
      <c r="K470">
        <v>0.378675</v>
      </c>
      <c r="M470">
        <f t="shared" si="15"/>
        <v>24740</v>
      </c>
      <c r="N470" s="11">
        <f t="shared" si="14"/>
        <v>1</v>
      </c>
    </row>
    <row r="471" spans="1:14" ht="12.75">
      <c r="A471">
        <v>2</v>
      </c>
      <c r="B471">
        <v>233</v>
      </c>
      <c r="C471">
        <v>13</v>
      </c>
      <c r="D471">
        <v>11</v>
      </c>
      <c r="E471">
        <v>1</v>
      </c>
      <c r="F471">
        <v>10</v>
      </c>
      <c r="G471">
        <v>3</v>
      </c>
      <c r="H471">
        <f>E471*10000+F471*100+G471</f>
        <v>11003</v>
      </c>
      <c r="I471">
        <v>0</v>
      </c>
      <c r="J471">
        <v>3.069918</v>
      </c>
      <c r="K471">
        <v>0.347215</v>
      </c>
      <c r="M471">
        <f t="shared" si="15"/>
        <v>24740</v>
      </c>
      <c r="N471" s="11">
        <f t="shared" si="14"/>
        <v>1</v>
      </c>
    </row>
    <row r="472" spans="1:14" ht="12.75">
      <c r="A472">
        <v>2</v>
      </c>
      <c r="B472">
        <v>234</v>
      </c>
      <c r="C472">
        <v>13</v>
      </c>
      <c r="D472">
        <v>12</v>
      </c>
      <c r="E472">
        <v>1</v>
      </c>
      <c r="F472">
        <v>10</v>
      </c>
      <c r="G472">
        <v>4</v>
      </c>
      <c r="H472">
        <f>E472*10000+F472*100+G472</f>
        <v>11004</v>
      </c>
      <c r="I472">
        <v>0</v>
      </c>
      <c r="J472">
        <v>2.99295</v>
      </c>
      <c r="K472">
        <v>0.320414</v>
      </c>
      <c r="M472">
        <f t="shared" si="15"/>
        <v>24740</v>
      </c>
      <c r="N472" s="11">
        <f t="shared" si="14"/>
        <v>1</v>
      </c>
    </row>
    <row r="473" spans="1:14" ht="12.75">
      <c r="A473">
        <v>2</v>
      </c>
      <c r="B473">
        <v>235</v>
      </c>
      <c r="C473">
        <v>13</v>
      </c>
      <c r="D473">
        <v>13</v>
      </c>
      <c r="E473">
        <v>1</v>
      </c>
      <c r="F473">
        <v>10</v>
      </c>
      <c r="G473">
        <v>5</v>
      </c>
      <c r="H473">
        <f>E473*10000+F473*100+G473</f>
        <v>11005</v>
      </c>
      <c r="I473">
        <v>0</v>
      </c>
      <c r="J473">
        <v>2.920991</v>
      </c>
      <c r="K473">
        <v>0.297339</v>
      </c>
      <c r="M473">
        <f t="shared" si="15"/>
        <v>24740</v>
      </c>
      <c r="N473" s="11">
        <f t="shared" si="14"/>
        <v>1</v>
      </c>
    </row>
    <row r="474" spans="1:14" ht="12.75">
      <c r="A474">
        <v>2</v>
      </c>
      <c r="B474">
        <v>236</v>
      </c>
      <c r="C474">
        <v>13</v>
      </c>
      <c r="D474">
        <v>14</v>
      </c>
      <c r="E474">
        <v>1</v>
      </c>
      <c r="F474">
        <v>10</v>
      </c>
      <c r="G474">
        <v>6</v>
      </c>
      <c r="H474">
        <f>E474*10000+F474*100+G474</f>
        <v>11006</v>
      </c>
      <c r="I474">
        <v>0</v>
      </c>
      <c r="J474">
        <v>2.853512</v>
      </c>
      <c r="K474">
        <v>0.277284</v>
      </c>
      <c r="M474">
        <f t="shared" si="15"/>
        <v>24740</v>
      </c>
      <c r="N474" s="11">
        <f t="shared" si="14"/>
        <v>1</v>
      </c>
    </row>
    <row r="475" spans="1:14" ht="12.75">
      <c r="A475">
        <v>2</v>
      </c>
      <c r="B475">
        <v>249</v>
      </c>
      <c r="C475">
        <v>14</v>
      </c>
      <c r="D475">
        <v>10</v>
      </c>
      <c r="E475">
        <v>1</v>
      </c>
      <c r="F475">
        <v>10</v>
      </c>
      <c r="G475">
        <v>10</v>
      </c>
      <c r="H475">
        <f>E475*10000+F475*100+G475</f>
        <v>11010</v>
      </c>
      <c r="I475">
        <v>0</v>
      </c>
      <c r="J475">
        <v>3.183207</v>
      </c>
      <c r="K475">
        <v>0.28998</v>
      </c>
      <c r="M475">
        <f t="shared" si="15"/>
        <v>24740</v>
      </c>
      <c r="N475" s="11">
        <f t="shared" si="14"/>
        <v>1</v>
      </c>
    </row>
    <row r="476" spans="1:14" ht="12.75">
      <c r="A476">
        <v>2</v>
      </c>
      <c r="B476">
        <v>252</v>
      </c>
      <c r="C476">
        <v>14</v>
      </c>
      <c r="D476">
        <v>13</v>
      </c>
      <c r="E476">
        <v>1</v>
      </c>
      <c r="F476">
        <v>10</v>
      </c>
      <c r="G476">
        <v>13</v>
      </c>
      <c r="H476">
        <f>E476*10000+F476*100+G476</f>
        <v>11013</v>
      </c>
      <c r="I476">
        <v>0</v>
      </c>
      <c r="J476">
        <v>2.940023</v>
      </c>
      <c r="K476">
        <v>0.225882</v>
      </c>
      <c r="M476">
        <f t="shared" si="15"/>
        <v>24740</v>
      </c>
      <c r="N476" s="11">
        <f t="shared" si="14"/>
        <v>1</v>
      </c>
    </row>
    <row r="477" spans="1:14" ht="12.75">
      <c r="A477">
        <v>2</v>
      </c>
      <c r="B477">
        <v>253</v>
      </c>
      <c r="C477">
        <v>14</v>
      </c>
      <c r="D477">
        <v>14</v>
      </c>
      <c r="E477">
        <v>1</v>
      </c>
      <c r="F477">
        <v>10</v>
      </c>
      <c r="G477">
        <v>14</v>
      </c>
      <c r="H477">
        <f>E477*10000+F477*100+G477</f>
        <v>11014</v>
      </c>
      <c r="I477">
        <v>0</v>
      </c>
      <c r="J477">
        <v>2.870073</v>
      </c>
      <c r="K477">
        <v>0.210294</v>
      </c>
      <c r="M477">
        <f t="shared" si="15"/>
        <v>24740</v>
      </c>
      <c r="N477" s="11">
        <f t="shared" si="14"/>
        <v>1</v>
      </c>
    </row>
    <row r="478" spans="1:14" ht="12.75">
      <c r="A478">
        <v>2</v>
      </c>
      <c r="B478">
        <v>265</v>
      </c>
      <c r="C478">
        <v>15</v>
      </c>
      <c r="D478">
        <v>9</v>
      </c>
      <c r="E478">
        <v>1</v>
      </c>
      <c r="F478">
        <v>10</v>
      </c>
      <c r="G478">
        <v>17</v>
      </c>
      <c r="H478">
        <f>E478*10000+F478*100+G478</f>
        <v>11017</v>
      </c>
      <c r="I478">
        <v>0</v>
      </c>
      <c r="J478">
        <v>3.306451</v>
      </c>
      <c r="K478">
        <v>0.217389</v>
      </c>
      <c r="M478">
        <f t="shared" si="15"/>
        <v>24740</v>
      </c>
      <c r="N478" s="11">
        <f t="shared" si="14"/>
        <v>1</v>
      </c>
    </row>
    <row r="479" spans="1:14" ht="12.75">
      <c r="A479">
        <v>2</v>
      </c>
      <c r="B479">
        <v>266</v>
      </c>
      <c r="C479">
        <v>15</v>
      </c>
      <c r="D479">
        <v>10</v>
      </c>
      <c r="E479">
        <v>1</v>
      </c>
      <c r="F479">
        <v>10</v>
      </c>
      <c r="G479">
        <v>18</v>
      </c>
      <c r="H479">
        <f>E479*10000+F479*100+G479</f>
        <v>11018</v>
      </c>
      <c r="I479">
        <v>0</v>
      </c>
      <c r="J479">
        <v>3.206376</v>
      </c>
      <c r="K479">
        <v>0.196342</v>
      </c>
      <c r="M479">
        <f t="shared" si="15"/>
        <v>24740</v>
      </c>
      <c r="N479" s="11">
        <f t="shared" si="14"/>
        <v>1</v>
      </c>
    </row>
    <row r="480" spans="1:14" ht="12.75">
      <c r="A480">
        <v>2</v>
      </c>
      <c r="B480">
        <v>267</v>
      </c>
      <c r="C480">
        <v>15</v>
      </c>
      <c r="D480">
        <v>11</v>
      </c>
      <c r="E480">
        <v>1</v>
      </c>
      <c r="F480">
        <v>10</v>
      </c>
      <c r="G480">
        <v>19</v>
      </c>
      <c r="H480">
        <f>E480*10000+F480*100+G480</f>
        <v>11019</v>
      </c>
      <c r="I480">
        <v>0</v>
      </c>
      <c r="J480">
        <v>3.11516</v>
      </c>
      <c r="K480">
        <v>0.178971</v>
      </c>
      <c r="M480">
        <f t="shared" si="15"/>
        <v>24740</v>
      </c>
      <c r="N480" s="11">
        <f t="shared" si="14"/>
        <v>1</v>
      </c>
    </row>
    <row r="481" spans="1:14" ht="12.75">
      <c r="A481">
        <v>2</v>
      </c>
      <c r="B481">
        <v>268</v>
      </c>
      <c r="C481">
        <v>15</v>
      </c>
      <c r="D481">
        <v>12</v>
      </c>
      <c r="E481">
        <v>1</v>
      </c>
      <c r="F481">
        <v>10</v>
      </c>
      <c r="G481">
        <v>20</v>
      </c>
      <c r="H481">
        <f>E481*10000+F481*100+G481</f>
        <v>11020</v>
      </c>
      <c r="I481">
        <v>0</v>
      </c>
      <c r="J481">
        <v>3.031425</v>
      </c>
      <c r="K481">
        <v>0.164399</v>
      </c>
      <c r="M481">
        <f t="shared" si="15"/>
        <v>24740</v>
      </c>
      <c r="N481" s="11">
        <f t="shared" si="14"/>
        <v>1</v>
      </c>
    </row>
    <row r="482" spans="1:14" ht="12.75">
      <c r="A482">
        <v>2</v>
      </c>
      <c r="B482">
        <v>282</v>
      </c>
      <c r="C482">
        <v>16</v>
      </c>
      <c r="D482">
        <v>9</v>
      </c>
      <c r="E482">
        <v>1</v>
      </c>
      <c r="F482">
        <v>10</v>
      </c>
      <c r="G482">
        <v>25</v>
      </c>
      <c r="H482">
        <f>E482*10000+F482*100+G482</f>
        <v>11025</v>
      </c>
      <c r="I482">
        <v>0</v>
      </c>
      <c r="J482">
        <v>3.324164</v>
      </c>
      <c r="K482">
        <v>0.109956</v>
      </c>
      <c r="M482">
        <f t="shared" si="15"/>
        <v>24740</v>
      </c>
      <c r="N482" s="11">
        <f t="shared" si="14"/>
        <v>1</v>
      </c>
    </row>
    <row r="483" spans="1:14" ht="12.75">
      <c r="A483">
        <v>2</v>
      </c>
      <c r="B483">
        <v>283</v>
      </c>
      <c r="C483">
        <v>16</v>
      </c>
      <c r="D483">
        <v>10</v>
      </c>
      <c r="E483">
        <v>1</v>
      </c>
      <c r="F483">
        <v>10</v>
      </c>
      <c r="G483">
        <v>26</v>
      </c>
      <c r="H483">
        <f>E483*10000+F483*100+G483</f>
        <v>11026</v>
      </c>
      <c r="I483">
        <v>0</v>
      </c>
      <c r="J483">
        <v>3.220812</v>
      </c>
      <c r="K483">
        <v>0.099092</v>
      </c>
      <c r="M483">
        <f t="shared" si="15"/>
        <v>24740</v>
      </c>
      <c r="N483" s="11">
        <f t="shared" si="14"/>
        <v>1</v>
      </c>
    </row>
    <row r="484" spans="1:14" ht="12.75">
      <c r="A484">
        <v>2</v>
      </c>
      <c r="B484">
        <v>284</v>
      </c>
      <c r="C484">
        <v>16</v>
      </c>
      <c r="D484">
        <v>11</v>
      </c>
      <c r="E484">
        <v>1</v>
      </c>
      <c r="F484">
        <v>10</v>
      </c>
      <c r="G484">
        <v>27</v>
      </c>
      <c r="H484">
        <f>E484*10000+F484*100+G484</f>
        <v>11027</v>
      </c>
      <c r="I484">
        <v>0</v>
      </c>
      <c r="J484">
        <v>3.127143</v>
      </c>
      <c r="K484">
        <v>0.090177</v>
      </c>
      <c r="M484">
        <f t="shared" si="15"/>
        <v>24740</v>
      </c>
      <c r="N484" s="11">
        <f t="shared" si="14"/>
        <v>1</v>
      </c>
    </row>
    <row r="485" spans="1:14" ht="12.75">
      <c r="A485">
        <v>2</v>
      </c>
      <c r="B485">
        <v>285</v>
      </c>
      <c r="C485">
        <v>16</v>
      </c>
      <c r="D485">
        <v>12</v>
      </c>
      <c r="E485">
        <v>1</v>
      </c>
      <c r="F485">
        <v>10</v>
      </c>
      <c r="G485">
        <v>28</v>
      </c>
      <c r="H485">
        <f>E485*10000+F485*100+G485</f>
        <v>11028</v>
      </c>
      <c r="I485">
        <v>0</v>
      </c>
      <c r="J485">
        <v>3.041527</v>
      </c>
      <c r="K485">
        <v>0.08273</v>
      </c>
      <c r="M485">
        <f t="shared" si="15"/>
        <v>24740</v>
      </c>
      <c r="N485" s="11">
        <f t="shared" si="14"/>
        <v>1</v>
      </c>
    </row>
    <row r="486" spans="1:14" ht="12.75">
      <c r="A486">
        <v>2</v>
      </c>
      <c r="B486">
        <v>286</v>
      </c>
      <c r="C486">
        <v>16</v>
      </c>
      <c r="D486">
        <v>13</v>
      </c>
      <c r="E486">
        <v>1</v>
      </c>
      <c r="F486">
        <v>10</v>
      </c>
      <c r="G486">
        <v>29</v>
      </c>
      <c r="H486">
        <f>E486*10000+F486*100+G486</f>
        <v>11029</v>
      </c>
      <c r="I486">
        <v>0</v>
      </c>
      <c r="J486">
        <v>2.962707</v>
      </c>
      <c r="K486">
        <v>0.076417</v>
      </c>
      <c r="M486">
        <f t="shared" si="15"/>
        <v>24740</v>
      </c>
      <c r="N486" s="11">
        <f t="shared" si="14"/>
        <v>1</v>
      </c>
    </row>
    <row r="487" spans="1:14" ht="12.75">
      <c r="A487">
        <v>4</v>
      </c>
      <c r="B487">
        <v>241</v>
      </c>
      <c r="C487">
        <v>20</v>
      </c>
      <c r="D487">
        <v>0</v>
      </c>
      <c r="E487">
        <v>2</v>
      </c>
      <c r="F487">
        <v>1</v>
      </c>
      <c r="G487">
        <v>3</v>
      </c>
      <c r="H487">
        <f>E487*10000+F487*100+G487</f>
        <v>20103</v>
      </c>
      <c r="I487">
        <v>0</v>
      </c>
      <c r="J487">
        <v>3.886524</v>
      </c>
      <c r="K487">
        <v>-1.539744</v>
      </c>
      <c r="M487">
        <f t="shared" si="15"/>
        <v>24740</v>
      </c>
      <c r="N487" s="11">
        <f t="shared" si="14"/>
        <v>1</v>
      </c>
    </row>
    <row r="488" spans="1:14" ht="12.75">
      <c r="A488">
        <v>4</v>
      </c>
      <c r="B488">
        <v>218</v>
      </c>
      <c r="C488">
        <v>18</v>
      </c>
      <c r="D488">
        <v>1</v>
      </c>
      <c r="E488">
        <v>2</v>
      </c>
      <c r="F488">
        <v>1</v>
      </c>
      <c r="G488">
        <v>9</v>
      </c>
      <c r="H488">
        <f>E488*10000+F488*100+G488</f>
        <v>20109</v>
      </c>
      <c r="I488">
        <v>0</v>
      </c>
      <c r="J488">
        <v>4.159405</v>
      </c>
      <c r="K488">
        <v>-1.360806</v>
      </c>
      <c r="M488">
        <f t="shared" si="15"/>
        <v>24740</v>
      </c>
      <c r="N488" s="11">
        <f t="shared" si="14"/>
        <v>1</v>
      </c>
    </row>
    <row r="489" spans="1:14" ht="12.75">
      <c r="A489">
        <v>4</v>
      </c>
      <c r="B489">
        <v>230</v>
      </c>
      <c r="C489">
        <v>19</v>
      </c>
      <c r="D489">
        <v>1</v>
      </c>
      <c r="E489">
        <v>2</v>
      </c>
      <c r="F489">
        <v>1</v>
      </c>
      <c r="G489">
        <v>10</v>
      </c>
      <c r="H489">
        <f>E489*10000+F489*100+G489</f>
        <v>20110</v>
      </c>
      <c r="I489">
        <v>0</v>
      </c>
      <c r="J489">
        <v>4.007203</v>
      </c>
      <c r="K489">
        <v>-1.390822</v>
      </c>
      <c r="M489">
        <f t="shared" si="15"/>
        <v>24740</v>
      </c>
      <c r="N489" s="11">
        <f t="shared" si="14"/>
        <v>1</v>
      </c>
    </row>
    <row r="490" spans="1:14" ht="12.75">
      <c r="A490">
        <v>4</v>
      </c>
      <c r="B490">
        <v>242</v>
      </c>
      <c r="C490">
        <v>20</v>
      </c>
      <c r="D490">
        <v>1</v>
      </c>
      <c r="E490">
        <v>2</v>
      </c>
      <c r="F490">
        <v>1</v>
      </c>
      <c r="G490">
        <v>11</v>
      </c>
      <c r="H490">
        <f>E490*10000+F490*100+G490</f>
        <v>20111</v>
      </c>
      <c r="I490">
        <v>0</v>
      </c>
      <c r="J490">
        <v>3.874577</v>
      </c>
      <c r="K490">
        <v>-1.413392</v>
      </c>
      <c r="M490">
        <f t="shared" si="15"/>
        <v>24740</v>
      </c>
      <c r="N490" s="11">
        <f t="shared" si="14"/>
        <v>1</v>
      </c>
    </row>
    <row r="491" spans="1:14" ht="12.75">
      <c r="A491">
        <v>4</v>
      </c>
      <c r="B491">
        <v>266</v>
      </c>
      <c r="C491">
        <v>22</v>
      </c>
      <c r="D491">
        <v>1</v>
      </c>
      <c r="E491">
        <v>2</v>
      </c>
      <c r="F491">
        <v>1</v>
      </c>
      <c r="G491">
        <v>13</v>
      </c>
      <c r="H491">
        <f>E491*10000+F491*100+G491</f>
        <v>20113</v>
      </c>
      <c r="I491">
        <v>0</v>
      </c>
      <c r="J491">
        <v>3.651946</v>
      </c>
      <c r="K491">
        <v>-1.445027</v>
      </c>
      <c r="M491">
        <f t="shared" si="15"/>
        <v>24740</v>
      </c>
      <c r="N491" s="11">
        <f t="shared" si="14"/>
        <v>1</v>
      </c>
    </row>
    <row r="492" spans="1:14" ht="12.75">
      <c r="A492">
        <v>4</v>
      </c>
      <c r="B492">
        <v>219</v>
      </c>
      <c r="C492">
        <v>18</v>
      </c>
      <c r="D492">
        <v>2</v>
      </c>
      <c r="E492">
        <v>2</v>
      </c>
      <c r="F492">
        <v>1</v>
      </c>
      <c r="G492">
        <v>17</v>
      </c>
      <c r="H492">
        <f>E492*10000+F492*100+G492</f>
        <v>20117</v>
      </c>
      <c r="I492">
        <v>0</v>
      </c>
      <c r="J492">
        <v>4.112682</v>
      </c>
      <c r="K492">
        <v>-1.203677</v>
      </c>
      <c r="M492">
        <f t="shared" si="15"/>
        <v>24740</v>
      </c>
      <c r="N492" s="11">
        <f t="shared" si="14"/>
        <v>1</v>
      </c>
    </row>
    <row r="493" spans="1:14" ht="12.75">
      <c r="A493">
        <v>4</v>
      </c>
      <c r="B493">
        <v>231</v>
      </c>
      <c r="C493">
        <v>19</v>
      </c>
      <c r="D493">
        <v>2</v>
      </c>
      <c r="E493">
        <v>2</v>
      </c>
      <c r="F493">
        <v>1</v>
      </c>
      <c r="G493">
        <v>18</v>
      </c>
      <c r="H493">
        <f>E493*10000+F493*100+G493</f>
        <v>20118</v>
      </c>
      <c r="I493">
        <v>0</v>
      </c>
      <c r="J493">
        <v>3.972337</v>
      </c>
      <c r="K493">
        <v>-1.253601</v>
      </c>
      <c r="M493">
        <f t="shared" si="15"/>
        <v>24740</v>
      </c>
      <c r="N493" s="11">
        <f t="shared" si="14"/>
        <v>1</v>
      </c>
    </row>
    <row r="494" spans="1:14" ht="12.75">
      <c r="A494">
        <v>4</v>
      </c>
      <c r="B494">
        <v>243</v>
      </c>
      <c r="C494">
        <v>20</v>
      </c>
      <c r="D494">
        <v>2</v>
      </c>
      <c r="E494">
        <v>2</v>
      </c>
      <c r="F494">
        <v>1</v>
      </c>
      <c r="G494">
        <v>19</v>
      </c>
      <c r="H494">
        <f>E494*10000+F494*100+G494</f>
        <v>20119</v>
      </c>
      <c r="I494">
        <v>0</v>
      </c>
      <c r="J494">
        <v>3.847631</v>
      </c>
      <c r="K494">
        <v>-1.291888</v>
      </c>
      <c r="M494">
        <f t="shared" si="15"/>
        <v>24740</v>
      </c>
      <c r="N494" s="11">
        <f t="shared" si="14"/>
        <v>1</v>
      </c>
    </row>
    <row r="495" spans="1:14" ht="12.75">
      <c r="A495">
        <v>4</v>
      </c>
      <c r="B495">
        <v>267</v>
      </c>
      <c r="C495">
        <v>22</v>
      </c>
      <c r="D495">
        <v>2</v>
      </c>
      <c r="E495">
        <v>2</v>
      </c>
      <c r="F495">
        <v>1</v>
      </c>
      <c r="G495">
        <v>21</v>
      </c>
      <c r="H495">
        <f>E495*10000+F495*100+G495</f>
        <v>20121</v>
      </c>
      <c r="I495">
        <v>0</v>
      </c>
      <c r="J495">
        <v>3.634532</v>
      </c>
      <c r="K495">
        <v>-1.346506</v>
      </c>
      <c r="M495">
        <f t="shared" si="15"/>
        <v>24740</v>
      </c>
      <c r="N495" s="11">
        <f t="shared" si="14"/>
        <v>1</v>
      </c>
    </row>
    <row r="496" spans="1:14" ht="12.75">
      <c r="A496">
        <v>4</v>
      </c>
      <c r="B496">
        <v>220</v>
      </c>
      <c r="C496">
        <v>18</v>
      </c>
      <c r="D496">
        <v>3</v>
      </c>
      <c r="E496">
        <v>2</v>
      </c>
      <c r="F496">
        <v>1</v>
      </c>
      <c r="G496">
        <v>25</v>
      </c>
      <c r="H496">
        <f>E496*10000+F496*100+G496</f>
        <v>20125</v>
      </c>
      <c r="I496">
        <v>0</v>
      </c>
      <c r="J496">
        <v>4.047006</v>
      </c>
      <c r="K496">
        <v>-1.063378</v>
      </c>
      <c r="M496">
        <f t="shared" si="15"/>
        <v>24740</v>
      </c>
      <c r="N496" s="11">
        <f t="shared" si="14"/>
        <v>1</v>
      </c>
    </row>
    <row r="497" spans="1:14" ht="12.75">
      <c r="A497">
        <v>4</v>
      </c>
      <c r="B497">
        <v>232</v>
      </c>
      <c r="C497">
        <v>19</v>
      </c>
      <c r="D497">
        <v>3</v>
      </c>
      <c r="E497">
        <v>2</v>
      </c>
      <c r="F497">
        <v>1</v>
      </c>
      <c r="G497">
        <v>26</v>
      </c>
      <c r="H497">
        <f>E497*10000+F497*100+G497</f>
        <v>20126</v>
      </c>
      <c r="I497">
        <v>0</v>
      </c>
      <c r="J497">
        <v>3.921972</v>
      </c>
      <c r="K497">
        <v>-1.127662</v>
      </c>
      <c r="M497">
        <f t="shared" si="15"/>
        <v>24740</v>
      </c>
      <c r="N497" s="11">
        <f t="shared" si="14"/>
        <v>1</v>
      </c>
    </row>
    <row r="498" spans="1:14" ht="12.75">
      <c r="A498">
        <v>4</v>
      </c>
      <c r="B498">
        <v>221</v>
      </c>
      <c r="C498">
        <v>18</v>
      </c>
      <c r="D498">
        <v>4</v>
      </c>
      <c r="E498">
        <v>2</v>
      </c>
      <c r="F498">
        <v>2</v>
      </c>
      <c r="G498">
        <v>1</v>
      </c>
      <c r="H498">
        <f>E498*10000+F498*100+G498</f>
        <v>20201</v>
      </c>
      <c r="I498">
        <v>0</v>
      </c>
      <c r="J498">
        <v>3.969389</v>
      </c>
      <c r="K498">
        <v>-0.94192</v>
      </c>
      <c r="M498">
        <f t="shared" si="15"/>
        <v>24740</v>
      </c>
      <c r="N498" s="11">
        <f t="shared" si="14"/>
        <v>1</v>
      </c>
    </row>
    <row r="499" spans="1:14" ht="12.75">
      <c r="A499">
        <v>4</v>
      </c>
      <c r="B499">
        <v>233</v>
      </c>
      <c r="C499">
        <v>19</v>
      </c>
      <c r="D499">
        <v>4</v>
      </c>
      <c r="E499">
        <v>2</v>
      </c>
      <c r="F499">
        <v>2</v>
      </c>
      <c r="G499">
        <v>2</v>
      </c>
      <c r="H499">
        <f>E499*10000+F499*100+G499</f>
        <v>20202</v>
      </c>
      <c r="I499">
        <v>0</v>
      </c>
      <c r="J499">
        <v>3.86054</v>
      </c>
      <c r="K499">
        <v>-1.015114</v>
      </c>
      <c r="M499">
        <f t="shared" si="15"/>
        <v>24740</v>
      </c>
      <c r="N499" s="11">
        <f t="shared" si="14"/>
        <v>1</v>
      </c>
    </row>
    <row r="500" spans="1:14" ht="12.75">
      <c r="A500">
        <v>4</v>
      </c>
      <c r="B500">
        <v>245</v>
      </c>
      <c r="C500">
        <v>20</v>
      </c>
      <c r="D500">
        <v>4</v>
      </c>
      <c r="E500">
        <v>2</v>
      </c>
      <c r="F500">
        <v>2</v>
      </c>
      <c r="G500">
        <v>3</v>
      </c>
      <c r="H500">
        <f>E500*10000+F500*100+G500</f>
        <v>20203</v>
      </c>
      <c r="I500">
        <v>0</v>
      </c>
      <c r="J500">
        <v>3.758484</v>
      </c>
      <c r="K500">
        <v>-1.074361</v>
      </c>
      <c r="M500">
        <f t="shared" si="15"/>
        <v>24740</v>
      </c>
      <c r="N500" s="11">
        <f t="shared" si="14"/>
        <v>1</v>
      </c>
    </row>
    <row r="501" spans="1:14" ht="12.75">
      <c r="A501">
        <v>4</v>
      </c>
      <c r="B501">
        <v>222</v>
      </c>
      <c r="C501">
        <v>18</v>
      </c>
      <c r="D501">
        <v>5</v>
      </c>
      <c r="E501">
        <v>2</v>
      </c>
      <c r="F501">
        <v>2</v>
      </c>
      <c r="G501">
        <v>10</v>
      </c>
      <c r="H501">
        <f>E501*10000+F501*100+G501</f>
        <v>20210</v>
      </c>
      <c r="I501">
        <v>0</v>
      </c>
      <c r="J501">
        <v>3.88572</v>
      </c>
      <c r="K501">
        <v>-0.838636</v>
      </c>
      <c r="M501">
        <f t="shared" si="15"/>
        <v>24740</v>
      </c>
      <c r="N501" s="11">
        <f t="shared" si="14"/>
        <v>1</v>
      </c>
    </row>
    <row r="502" spans="1:14" ht="12.75">
      <c r="A502">
        <v>4</v>
      </c>
      <c r="B502">
        <v>199</v>
      </c>
      <c r="C502">
        <v>16</v>
      </c>
      <c r="D502">
        <v>6</v>
      </c>
      <c r="E502">
        <v>2</v>
      </c>
      <c r="F502">
        <v>2</v>
      </c>
      <c r="G502">
        <v>16</v>
      </c>
      <c r="H502">
        <f>E502*10000+F502*100+G502</f>
        <v>20216</v>
      </c>
      <c r="I502">
        <v>0</v>
      </c>
      <c r="J502">
        <v>3.953896</v>
      </c>
      <c r="K502">
        <v>-0.550672</v>
      </c>
      <c r="M502">
        <f t="shared" si="15"/>
        <v>24740</v>
      </c>
      <c r="N502" s="11">
        <f t="shared" si="14"/>
        <v>1</v>
      </c>
    </row>
    <row r="503" spans="1:14" ht="12.75">
      <c r="A503">
        <v>4</v>
      </c>
      <c r="B503">
        <v>211</v>
      </c>
      <c r="C503">
        <v>17</v>
      </c>
      <c r="D503">
        <v>6</v>
      </c>
      <c r="E503">
        <v>2</v>
      </c>
      <c r="F503">
        <v>2</v>
      </c>
      <c r="G503">
        <v>17</v>
      </c>
      <c r="H503">
        <f>E503*10000+F503*100+G503</f>
        <v>20217</v>
      </c>
      <c r="I503">
        <v>0</v>
      </c>
      <c r="J503">
        <v>3.87911</v>
      </c>
      <c r="K503">
        <v>-0.658811</v>
      </c>
      <c r="M503">
        <f t="shared" si="15"/>
        <v>24740</v>
      </c>
      <c r="N503" s="11">
        <f t="shared" si="14"/>
        <v>1</v>
      </c>
    </row>
    <row r="504" spans="1:14" ht="12.75">
      <c r="A504">
        <v>4</v>
      </c>
      <c r="B504">
        <v>187</v>
      </c>
      <c r="C504">
        <v>15</v>
      </c>
      <c r="D504">
        <v>6</v>
      </c>
      <c r="E504">
        <v>2</v>
      </c>
      <c r="F504">
        <v>4</v>
      </c>
      <c r="G504">
        <v>1</v>
      </c>
      <c r="H504">
        <f>E504*10000+F504*100+G504</f>
        <v>20401</v>
      </c>
      <c r="I504">
        <v>0</v>
      </c>
      <c r="J504">
        <v>4.020166</v>
      </c>
      <c r="K504">
        <v>-0.426059</v>
      </c>
      <c r="M504">
        <f t="shared" si="15"/>
        <v>24740</v>
      </c>
      <c r="N504" s="11">
        <f t="shared" si="14"/>
        <v>1</v>
      </c>
    </row>
    <row r="505" spans="1:14" ht="12.75">
      <c r="A505">
        <v>4</v>
      </c>
      <c r="B505">
        <v>188</v>
      </c>
      <c r="C505">
        <v>15</v>
      </c>
      <c r="D505">
        <v>7</v>
      </c>
      <c r="E505">
        <v>2</v>
      </c>
      <c r="F505">
        <v>4</v>
      </c>
      <c r="G505">
        <v>2</v>
      </c>
      <c r="H505">
        <f>E505*10000+F505*100+G505</f>
        <v>20402</v>
      </c>
      <c r="I505">
        <v>0</v>
      </c>
      <c r="J505">
        <v>3.894141</v>
      </c>
      <c r="K505">
        <v>-0.372898</v>
      </c>
      <c r="M505">
        <f t="shared" si="15"/>
        <v>24740</v>
      </c>
      <c r="N505" s="11">
        <f t="shared" si="14"/>
        <v>1</v>
      </c>
    </row>
    <row r="506" spans="1:14" ht="12.75">
      <c r="A506">
        <v>4</v>
      </c>
      <c r="B506">
        <v>189</v>
      </c>
      <c r="C506">
        <v>15</v>
      </c>
      <c r="D506">
        <v>8</v>
      </c>
      <c r="E506">
        <v>2</v>
      </c>
      <c r="F506">
        <v>4</v>
      </c>
      <c r="G506">
        <v>3</v>
      </c>
      <c r="H506">
        <f>E506*10000+F506*100+G506</f>
        <v>20403</v>
      </c>
      <c r="I506">
        <v>0</v>
      </c>
      <c r="J506">
        <v>3.780281</v>
      </c>
      <c r="K506">
        <v>-0.331091</v>
      </c>
      <c r="M506">
        <f t="shared" si="15"/>
        <v>24740</v>
      </c>
      <c r="N506" s="11">
        <f t="shared" si="14"/>
        <v>1</v>
      </c>
    </row>
    <row r="507" spans="1:14" ht="12.75">
      <c r="A507">
        <v>4</v>
      </c>
      <c r="B507">
        <v>191</v>
      </c>
      <c r="C507">
        <v>15</v>
      </c>
      <c r="D507">
        <v>10</v>
      </c>
      <c r="E507">
        <v>2</v>
      </c>
      <c r="F507">
        <v>4</v>
      </c>
      <c r="G507">
        <v>5</v>
      </c>
      <c r="H507">
        <f>E507*10000+F507*100+G507</f>
        <v>20405</v>
      </c>
      <c r="I507">
        <v>0</v>
      </c>
      <c r="J507">
        <v>3.582286</v>
      </c>
      <c r="K507">
        <v>-0.269879</v>
      </c>
      <c r="M507">
        <f t="shared" si="15"/>
        <v>24740</v>
      </c>
      <c r="N507" s="11">
        <f t="shared" si="14"/>
        <v>1</v>
      </c>
    </row>
    <row r="508" spans="1:14" ht="12.75">
      <c r="A508">
        <v>4</v>
      </c>
      <c r="B508">
        <v>175</v>
      </c>
      <c r="C508">
        <v>14</v>
      </c>
      <c r="D508">
        <v>6</v>
      </c>
      <c r="E508">
        <v>2</v>
      </c>
      <c r="F508">
        <v>4</v>
      </c>
      <c r="G508">
        <v>9</v>
      </c>
      <c r="H508">
        <f>E508*10000+F508*100+G508</f>
        <v>20409</v>
      </c>
      <c r="I508">
        <v>0</v>
      </c>
      <c r="J508">
        <v>4.072417</v>
      </c>
      <c r="K508">
        <v>-0.285657</v>
      </c>
      <c r="M508">
        <f t="shared" si="15"/>
        <v>24740</v>
      </c>
      <c r="N508" s="11">
        <f t="shared" si="14"/>
        <v>1</v>
      </c>
    </row>
    <row r="509" spans="1:14" ht="12.75">
      <c r="A509">
        <v>4</v>
      </c>
      <c r="B509">
        <v>176</v>
      </c>
      <c r="C509">
        <v>14</v>
      </c>
      <c r="D509">
        <v>7</v>
      </c>
      <c r="E509">
        <v>2</v>
      </c>
      <c r="F509">
        <v>4</v>
      </c>
      <c r="G509">
        <v>10</v>
      </c>
      <c r="H509">
        <f>E509*10000+F509*100+G509</f>
        <v>20410</v>
      </c>
      <c r="I509">
        <v>0</v>
      </c>
      <c r="J509">
        <v>3.934253</v>
      </c>
      <c r="K509">
        <v>-0.247934</v>
      </c>
      <c r="M509">
        <f t="shared" si="15"/>
        <v>24740</v>
      </c>
      <c r="N509" s="11">
        <f t="shared" si="14"/>
        <v>1</v>
      </c>
    </row>
    <row r="510" spans="1:14" ht="12.75">
      <c r="A510">
        <v>2</v>
      </c>
      <c r="B510">
        <v>444</v>
      </c>
      <c r="C510">
        <v>26</v>
      </c>
      <c r="D510">
        <v>1</v>
      </c>
      <c r="E510">
        <v>2</v>
      </c>
      <c r="F510">
        <v>5</v>
      </c>
      <c r="G510">
        <v>9</v>
      </c>
      <c r="H510">
        <f>E510*10000+F510*100+G510</f>
        <v>20509</v>
      </c>
      <c r="I510">
        <v>0</v>
      </c>
      <c r="J510">
        <v>3.329072</v>
      </c>
      <c r="K510">
        <v>-1.454486</v>
      </c>
      <c r="M510">
        <f t="shared" si="15"/>
        <v>24740</v>
      </c>
      <c r="N510" s="11">
        <f t="shared" si="14"/>
        <v>1</v>
      </c>
    </row>
    <row r="511" spans="1:14" ht="12.75">
      <c r="A511">
        <v>2</v>
      </c>
      <c r="B511">
        <v>445</v>
      </c>
      <c r="C511">
        <v>26</v>
      </c>
      <c r="D511">
        <v>2</v>
      </c>
      <c r="E511">
        <v>2</v>
      </c>
      <c r="F511">
        <v>5</v>
      </c>
      <c r="G511">
        <v>17</v>
      </c>
      <c r="H511">
        <f>E511*10000+F511*100+G511</f>
        <v>20517</v>
      </c>
      <c r="I511">
        <v>0</v>
      </c>
      <c r="J511">
        <v>3.310574</v>
      </c>
      <c r="K511">
        <v>-1.346685</v>
      </c>
      <c r="M511">
        <f t="shared" si="15"/>
        <v>24740</v>
      </c>
      <c r="N511" s="11">
        <f t="shared" si="14"/>
        <v>1</v>
      </c>
    </row>
    <row r="512" spans="1:14" ht="12.75">
      <c r="A512">
        <v>2</v>
      </c>
      <c r="B512">
        <v>462</v>
      </c>
      <c r="C512">
        <v>27</v>
      </c>
      <c r="D512">
        <v>2</v>
      </c>
      <c r="E512">
        <v>2</v>
      </c>
      <c r="F512">
        <v>5</v>
      </c>
      <c r="G512">
        <v>18</v>
      </c>
      <c r="H512">
        <f>E512*10000+F512*100+G512</f>
        <v>20518</v>
      </c>
      <c r="I512">
        <v>0</v>
      </c>
      <c r="J512">
        <v>3.210231</v>
      </c>
      <c r="K512">
        <v>-1.368456</v>
      </c>
      <c r="M512">
        <f t="shared" si="15"/>
        <v>24740</v>
      </c>
      <c r="N512" s="11">
        <f t="shared" si="14"/>
        <v>1</v>
      </c>
    </row>
    <row r="513" spans="1:14" ht="12.75">
      <c r="A513">
        <v>2</v>
      </c>
      <c r="B513">
        <v>479</v>
      </c>
      <c r="C513">
        <v>28</v>
      </c>
      <c r="D513">
        <v>2</v>
      </c>
      <c r="E513">
        <v>2</v>
      </c>
      <c r="F513">
        <v>5</v>
      </c>
      <c r="G513">
        <v>19</v>
      </c>
      <c r="H513">
        <f>E513*10000+F513*100+G513</f>
        <v>20519</v>
      </c>
      <c r="I513">
        <v>0</v>
      </c>
      <c r="J513">
        <v>3.118771</v>
      </c>
      <c r="K513">
        <v>-1.386415</v>
      </c>
      <c r="M513">
        <f t="shared" si="15"/>
        <v>24740</v>
      </c>
      <c r="N513" s="11">
        <f t="shared" si="14"/>
        <v>1</v>
      </c>
    </row>
    <row r="514" spans="1:14" ht="12.75">
      <c r="A514">
        <v>2</v>
      </c>
      <c r="B514">
        <v>446</v>
      </c>
      <c r="C514">
        <v>26</v>
      </c>
      <c r="D514">
        <v>3</v>
      </c>
      <c r="E514">
        <v>2</v>
      </c>
      <c r="F514">
        <v>5</v>
      </c>
      <c r="G514">
        <v>25</v>
      </c>
      <c r="H514">
        <f>E514*10000+F514*100+G514</f>
        <v>20525</v>
      </c>
      <c r="I514">
        <v>0</v>
      </c>
      <c r="J514">
        <v>3.281574</v>
      </c>
      <c r="K514">
        <v>-1.243916</v>
      </c>
      <c r="M514">
        <f t="shared" si="15"/>
        <v>24740</v>
      </c>
      <c r="N514" s="11">
        <f t="shared" si="14"/>
        <v>1</v>
      </c>
    </row>
    <row r="515" spans="1:14" ht="12.75">
      <c r="A515">
        <v>2</v>
      </c>
      <c r="B515">
        <v>463</v>
      </c>
      <c r="C515">
        <v>27</v>
      </c>
      <c r="D515">
        <v>3</v>
      </c>
      <c r="E515">
        <v>2</v>
      </c>
      <c r="F515">
        <v>5</v>
      </c>
      <c r="G515">
        <v>26</v>
      </c>
      <c r="H515">
        <f>E515*10000+F515*100+G515</f>
        <v>20526</v>
      </c>
      <c r="I515">
        <v>0</v>
      </c>
      <c r="J515">
        <v>3.186409</v>
      </c>
      <c r="K515">
        <v>-1.27463</v>
      </c>
      <c r="M515">
        <f t="shared" si="15"/>
        <v>24740</v>
      </c>
      <c r="N515" s="11">
        <f t="shared" si="14"/>
        <v>1</v>
      </c>
    </row>
    <row r="516" spans="1:14" ht="12.75">
      <c r="A516">
        <v>2</v>
      </c>
      <c r="B516">
        <v>447</v>
      </c>
      <c r="C516">
        <v>26</v>
      </c>
      <c r="D516">
        <v>4</v>
      </c>
      <c r="E516">
        <v>2</v>
      </c>
      <c r="F516">
        <v>6</v>
      </c>
      <c r="G516">
        <v>1</v>
      </c>
      <c r="H516">
        <f>E516*10000+F516*100+G516</f>
        <v>20601</v>
      </c>
      <c r="I516">
        <v>0</v>
      </c>
      <c r="J516">
        <v>3.243834</v>
      </c>
      <c r="K516">
        <v>-1.147822</v>
      </c>
      <c r="M516">
        <f t="shared" si="15"/>
        <v>24740</v>
      </c>
      <c r="N516" s="11">
        <f aca="true" t="shared" si="16" ref="N516:N579">M516/M$830</f>
        <v>1</v>
      </c>
    </row>
    <row r="517" spans="1:14" ht="12.75">
      <c r="A517">
        <v>2</v>
      </c>
      <c r="B517">
        <v>464</v>
      </c>
      <c r="C517">
        <v>27</v>
      </c>
      <c r="D517">
        <v>4</v>
      </c>
      <c r="E517">
        <v>2</v>
      </c>
      <c r="F517">
        <v>6</v>
      </c>
      <c r="G517">
        <v>2</v>
      </c>
      <c r="H517">
        <f>E517*10000+F517*100+G517</f>
        <v>20602</v>
      </c>
      <c r="I517">
        <v>0</v>
      </c>
      <c r="J517">
        <v>3.155045</v>
      </c>
      <c r="K517">
        <v>-1.185872</v>
      </c>
      <c r="M517">
        <f aca="true" t="shared" si="17" ref="M517:M580">M516+I517</f>
        <v>24740</v>
      </c>
      <c r="N517" s="11">
        <f t="shared" si="16"/>
        <v>1</v>
      </c>
    </row>
    <row r="518" spans="1:14" ht="12.75">
      <c r="A518">
        <v>2</v>
      </c>
      <c r="B518">
        <v>481</v>
      </c>
      <c r="C518">
        <v>28</v>
      </c>
      <c r="D518">
        <v>4</v>
      </c>
      <c r="E518">
        <v>2</v>
      </c>
      <c r="F518">
        <v>6</v>
      </c>
      <c r="G518">
        <v>3</v>
      </c>
      <c r="H518">
        <f>E518*10000+F518*100+G518</f>
        <v>20603</v>
      </c>
      <c r="I518">
        <v>0</v>
      </c>
      <c r="J518">
        <v>3.072454</v>
      </c>
      <c r="K518">
        <v>-1.217907</v>
      </c>
      <c r="M518">
        <f t="shared" si="17"/>
        <v>24740</v>
      </c>
      <c r="N518" s="11">
        <f t="shared" si="16"/>
        <v>1</v>
      </c>
    </row>
    <row r="519" spans="1:14" ht="12.75">
      <c r="A519">
        <v>2</v>
      </c>
      <c r="B519">
        <v>448</v>
      </c>
      <c r="C519">
        <v>26</v>
      </c>
      <c r="D519">
        <v>5</v>
      </c>
      <c r="E519">
        <v>2</v>
      </c>
      <c r="F519">
        <v>6</v>
      </c>
      <c r="G519">
        <v>9</v>
      </c>
      <c r="H519">
        <f>E519*10000+F519*100+G519</f>
        <v>20609</v>
      </c>
      <c r="I519">
        <v>0</v>
      </c>
      <c r="J519">
        <v>3.199314</v>
      </c>
      <c r="K519">
        <v>-1.059358</v>
      </c>
      <c r="M519">
        <f t="shared" si="17"/>
        <v>24740</v>
      </c>
      <c r="N519" s="11">
        <f t="shared" si="16"/>
        <v>1</v>
      </c>
    </row>
    <row r="520" spans="1:14" ht="12.75">
      <c r="A520">
        <v>2</v>
      </c>
      <c r="B520">
        <v>465</v>
      </c>
      <c r="C520">
        <v>27</v>
      </c>
      <c r="D520">
        <v>5</v>
      </c>
      <c r="E520">
        <v>2</v>
      </c>
      <c r="F520">
        <v>6</v>
      </c>
      <c r="G520">
        <v>10</v>
      </c>
      <c r="H520">
        <f>E520*10000+F520*100+G520</f>
        <v>20610</v>
      </c>
      <c r="I520">
        <v>0</v>
      </c>
      <c r="J520">
        <v>3.117546</v>
      </c>
      <c r="K520">
        <v>-1.103055</v>
      </c>
      <c r="M520">
        <f t="shared" si="17"/>
        <v>24740</v>
      </c>
      <c r="N520" s="11">
        <f t="shared" si="16"/>
        <v>1</v>
      </c>
    </row>
    <row r="521" spans="1:14" ht="12.75">
      <c r="A521">
        <v>2</v>
      </c>
      <c r="B521">
        <v>482</v>
      </c>
      <c r="C521">
        <v>28</v>
      </c>
      <c r="D521">
        <v>5</v>
      </c>
      <c r="E521">
        <v>2</v>
      </c>
      <c r="F521">
        <v>6</v>
      </c>
      <c r="G521">
        <v>11</v>
      </c>
      <c r="H521">
        <f>E521*10000+F521*100+G521</f>
        <v>20611</v>
      </c>
      <c r="I521">
        <v>0</v>
      </c>
      <c r="J521">
        <v>3.040528</v>
      </c>
      <c r="K521">
        <v>-1.14031</v>
      </c>
      <c r="M521">
        <f t="shared" si="17"/>
        <v>24740</v>
      </c>
      <c r="N521" s="11">
        <f t="shared" si="16"/>
        <v>1</v>
      </c>
    </row>
    <row r="522" spans="1:14" ht="12.75">
      <c r="A522">
        <v>2</v>
      </c>
      <c r="B522">
        <v>499</v>
      </c>
      <c r="C522">
        <v>29</v>
      </c>
      <c r="D522">
        <v>5</v>
      </c>
      <c r="E522">
        <v>2</v>
      </c>
      <c r="F522">
        <v>6</v>
      </c>
      <c r="G522">
        <v>12</v>
      </c>
      <c r="H522">
        <f>E522*10000+F522*100+G522</f>
        <v>20612</v>
      </c>
      <c r="I522">
        <v>0</v>
      </c>
      <c r="J522">
        <v>2.967983</v>
      </c>
      <c r="K522">
        <v>-1.172366</v>
      </c>
      <c r="M522">
        <f t="shared" si="17"/>
        <v>24740</v>
      </c>
      <c r="N522" s="11">
        <f t="shared" si="16"/>
        <v>1</v>
      </c>
    </row>
    <row r="523" spans="1:14" ht="12.75">
      <c r="A523">
        <v>2</v>
      </c>
      <c r="B523">
        <v>449</v>
      </c>
      <c r="C523">
        <v>26</v>
      </c>
      <c r="D523">
        <v>6</v>
      </c>
      <c r="E523">
        <v>2</v>
      </c>
      <c r="F523">
        <v>6</v>
      </c>
      <c r="G523">
        <v>17</v>
      </c>
      <c r="H523">
        <f>E523*10000+F523*100+G523</f>
        <v>20617</v>
      </c>
      <c r="I523">
        <v>0</v>
      </c>
      <c r="J523">
        <v>3.149915</v>
      </c>
      <c r="K523">
        <v>-0.978869</v>
      </c>
      <c r="M523">
        <f t="shared" si="17"/>
        <v>24740</v>
      </c>
      <c r="N523" s="11">
        <f t="shared" si="16"/>
        <v>1</v>
      </c>
    </row>
    <row r="524" spans="1:14" ht="12.75">
      <c r="A524">
        <v>2</v>
      </c>
      <c r="B524">
        <v>466</v>
      </c>
      <c r="C524">
        <v>27</v>
      </c>
      <c r="D524">
        <v>6</v>
      </c>
      <c r="E524">
        <v>2</v>
      </c>
      <c r="F524">
        <v>6</v>
      </c>
      <c r="G524">
        <v>18</v>
      </c>
      <c r="H524">
        <f>E524*10000+F524*100+G524</f>
        <v>20618</v>
      </c>
      <c r="I524">
        <v>0</v>
      </c>
      <c r="J524">
        <v>3.075342</v>
      </c>
      <c r="K524">
        <v>-1.026621</v>
      </c>
      <c r="M524">
        <f t="shared" si="17"/>
        <v>24740</v>
      </c>
      <c r="N524" s="11">
        <f t="shared" si="16"/>
        <v>1</v>
      </c>
    </row>
    <row r="525" spans="1:14" ht="12.75">
      <c r="A525">
        <v>2</v>
      </c>
      <c r="B525">
        <v>483</v>
      </c>
      <c r="C525">
        <v>28</v>
      </c>
      <c r="D525">
        <v>6</v>
      </c>
      <c r="E525">
        <v>2</v>
      </c>
      <c r="F525">
        <v>6</v>
      </c>
      <c r="G525">
        <v>19</v>
      </c>
      <c r="H525">
        <f>E525*10000+F525*100+G525</f>
        <v>20619</v>
      </c>
      <c r="I525">
        <v>0</v>
      </c>
      <c r="J525">
        <v>3.004181</v>
      </c>
      <c r="K525">
        <v>-1.067867</v>
      </c>
      <c r="M525">
        <f t="shared" si="17"/>
        <v>24740</v>
      </c>
      <c r="N525" s="11">
        <f t="shared" si="16"/>
        <v>1</v>
      </c>
    </row>
    <row r="526" spans="1:14" ht="12.75">
      <c r="A526">
        <v>2</v>
      </c>
      <c r="B526">
        <v>500</v>
      </c>
      <c r="C526">
        <v>29</v>
      </c>
      <c r="D526">
        <v>6</v>
      </c>
      <c r="E526">
        <v>2</v>
      </c>
      <c r="F526">
        <v>6</v>
      </c>
      <c r="G526">
        <v>20</v>
      </c>
      <c r="H526">
        <f>E526*10000+F526*100+G526</f>
        <v>20620</v>
      </c>
      <c r="I526">
        <v>0</v>
      </c>
      <c r="J526">
        <v>2.936437</v>
      </c>
      <c r="K526">
        <v>-1.103737</v>
      </c>
      <c r="M526">
        <f t="shared" si="17"/>
        <v>24740</v>
      </c>
      <c r="N526" s="11">
        <f t="shared" si="16"/>
        <v>1</v>
      </c>
    </row>
    <row r="527" spans="1:14" ht="12.75">
      <c r="A527">
        <v>2</v>
      </c>
      <c r="B527">
        <v>450</v>
      </c>
      <c r="C527">
        <v>26</v>
      </c>
      <c r="D527">
        <v>7</v>
      </c>
      <c r="E527">
        <v>2</v>
      </c>
      <c r="F527">
        <v>6</v>
      </c>
      <c r="G527">
        <v>25</v>
      </c>
      <c r="H527">
        <f>E527*10000+F527*100+G527</f>
        <v>20625</v>
      </c>
      <c r="I527">
        <v>0</v>
      </c>
      <c r="J527">
        <v>3.097314</v>
      </c>
      <c r="K527">
        <v>-0.906227</v>
      </c>
      <c r="M527">
        <f t="shared" si="17"/>
        <v>24740</v>
      </c>
      <c r="N527" s="11">
        <f t="shared" si="16"/>
        <v>1</v>
      </c>
    </row>
    <row r="528" spans="1:14" ht="12.75">
      <c r="A528">
        <v>2</v>
      </c>
      <c r="B528">
        <v>467</v>
      </c>
      <c r="C528">
        <v>27</v>
      </c>
      <c r="D528">
        <v>7</v>
      </c>
      <c r="E528">
        <v>2</v>
      </c>
      <c r="F528">
        <v>6</v>
      </c>
      <c r="G528">
        <v>26</v>
      </c>
      <c r="H528">
        <f>E528*10000+F528*100+G528</f>
        <v>20626</v>
      </c>
      <c r="I528">
        <v>0</v>
      </c>
      <c r="J528">
        <v>3.029759</v>
      </c>
      <c r="K528">
        <v>-0.956647</v>
      </c>
      <c r="M528">
        <f t="shared" si="17"/>
        <v>24740</v>
      </c>
      <c r="N528" s="11">
        <f t="shared" si="16"/>
        <v>1</v>
      </c>
    </row>
    <row r="529" spans="1:14" ht="12.75">
      <c r="A529">
        <v>2</v>
      </c>
      <c r="B529">
        <v>484</v>
      </c>
      <c r="C529">
        <v>28</v>
      </c>
      <c r="D529">
        <v>7</v>
      </c>
      <c r="E529">
        <v>2</v>
      </c>
      <c r="F529">
        <v>6</v>
      </c>
      <c r="G529">
        <v>27</v>
      </c>
      <c r="H529">
        <f>E529*10000+F529*100+G529</f>
        <v>20627</v>
      </c>
      <c r="I529">
        <v>0</v>
      </c>
      <c r="J529">
        <v>2.96446</v>
      </c>
      <c r="K529">
        <v>-1.000763</v>
      </c>
      <c r="M529">
        <f t="shared" si="17"/>
        <v>24740</v>
      </c>
      <c r="N529" s="11">
        <f t="shared" si="16"/>
        <v>1</v>
      </c>
    </row>
    <row r="530" spans="1:14" ht="12.75">
      <c r="A530">
        <v>2</v>
      </c>
      <c r="B530">
        <v>501</v>
      </c>
      <c r="C530">
        <v>29</v>
      </c>
      <c r="D530">
        <v>7</v>
      </c>
      <c r="E530">
        <v>2</v>
      </c>
      <c r="F530">
        <v>6</v>
      </c>
      <c r="G530">
        <v>28</v>
      </c>
      <c r="H530">
        <f>E530*10000+F530*100+G530</f>
        <v>20628</v>
      </c>
      <c r="I530">
        <v>0</v>
      </c>
      <c r="J530">
        <v>2.901627</v>
      </c>
      <c r="K530">
        <v>-1.039544</v>
      </c>
      <c r="M530">
        <f t="shared" si="17"/>
        <v>24740</v>
      </c>
      <c r="N530" s="11">
        <f t="shared" si="16"/>
        <v>1</v>
      </c>
    </row>
    <row r="531" spans="1:14" ht="12.75">
      <c r="A531">
        <v>2</v>
      </c>
      <c r="B531">
        <v>535</v>
      </c>
      <c r="C531">
        <v>31</v>
      </c>
      <c r="D531">
        <v>7</v>
      </c>
      <c r="E531">
        <v>2</v>
      </c>
      <c r="F531">
        <v>6</v>
      </c>
      <c r="G531">
        <v>30</v>
      </c>
      <c r="H531">
        <f>E531*10000+F531*100+G531</f>
        <v>20630</v>
      </c>
      <c r="I531">
        <v>0</v>
      </c>
      <c r="J531">
        <v>2.78355</v>
      </c>
      <c r="K531">
        <v>-1.104223</v>
      </c>
      <c r="M531">
        <f t="shared" si="17"/>
        <v>24740</v>
      </c>
      <c r="N531" s="11">
        <f t="shared" si="16"/>
        <v>1</v>
      </c>
    </row>
    <row r="532" spans="1:14" ht="12.75">
      <c r="A532">
        <v>2</v>
      </c>
      <c r="B532">
        <v>536</v>
      </c>
      <c r="C532">
        <v>31</v>
      </c>
      <c r="D532">
        <v>8</v>
      </c>
      <c r="E532">
        <v>2</v>
      </c>
      <c r="F532">
        <v>7</v>
      </c>
      <c r="G532">
        <v>11</v>
      </c>
      <c r="H532">
        <f>E532*10000+F532*100+G532</f>
        <v>20711</v>
      </c>
      <c r="I532">
        <v>0</v>
      </c>
      <c r="J532">
        <v>2.753962</v>
      </c>
      <c r="K532">
        <v>-1.048896</v>
      </c>
      <c r="M532">
        <f t="shared" si="17"/>
        <v>24740</v>
      </c>
      <c r="N532" s="11">
        <f t="shared" si="16"/>
        <v>1</v>
      </c>
    </row>
    <row r="533" spans="1:14" ht="12.75">
      <c r="A533">
        <v>2</v>
      </c>
      <c r="B533">
        <v>504</v>
      </c>
      <c r="C533">
        <v>29</v>
      </c>
      <c r="D533">
        <v>10</v>
      </c>
      <c r="E533">
        <v>2</v>
      </c>
      <c r="F533">
        <v>7</v>
      </c>
      <c r="G533">
        <v>25</v>
      </c>
      <c r="H533">
        <f>E533*10000+F533*100+G533</f>
        <v>20725</v>
      </c>
      <c r="I533">
        <v>0</v>
      </c>
      <c r="J533">
        <v>2.784952</v>
      </c>
      <c r="K533">
        <v>-0.873553</v>
      </c>
      <c r="M533">
        <f t="shared" si="17"/>
        <v>24740</v>
      </c>
      <c r="N533" s="11">
        <f t="shared" si="16"/>
        <v>1</v>
      </c>
    </row>
    <row r="534" spans="1:14" ht="12.75">
      <c r="A534">
        <v>2</v>
      </c>
      <c r="B534">
        <v>502</v>
      </c>
      <c r="C534">
        <v>29</v>
      </c>
      <c r="D534">
        <v>8</v>
      </c>
      <c r="E534">
        <v>2</v>
      </c>
      <c r="F534">
        <v>7</v>
      </c>
      <c r="G534">
        <v>27</v>
      </c>
      <c r="H534">
        <f>E534*10000+F534*100+G534</f>
        <v>20727</v>
      </c>
      <c r="I534">
        <v>0</v>
      </c>
      <c r="J534">
        <v>2.864328</v>
      </c>
      <c r="K534">
        <v>-0.979848</v>
      </c>
      <c r="M534">
        <f t="shared" si="17"/>
        <v>24740</v>
      </c>
      <c r="N534" s="11">
        <f t="shared" si="16"/>
        <v>1</v>
      </c>
    </row>
    <row r="535" spans="1:14" ht="12.75">
      <c r="A535">
        <v>2</v>
      </c>
      <c r="B535">
        <v>485</v>
      </c>
      <c r="C535">
        <v>28</v>
      </c>
      <c r="D535">
        <v>8</v>
      </c>
      <c r="E535">
        <v>2</v>
      </c>
      <c r="F535">
        <v>8</v>
      </c>
      <c r="G535">
        <v>6</v>
      </c>
      <c r="H535">
        <f>E535*10000+F535*100+G535</f>
        <v>20806</v>
      </c>
      <c r="I535">
        <v>0</v>
      </c>
      <c r="J535">
        <v>2.922314</v>
      </c>
      <c r="K535">
        <v>-0.938968</v>
      </c>
      <c r="M535">
        <f t="shared" si="17"/>
        <v>24740</v>
      </c>
      <c r="N535" s="11">
        <f t="shared" si="16"/>
        <v>1</v>
      </c>
    </row>
    <row r="536" spans="1:14" ht="12.75">
      <c r="A536">
        <v>2</v>
      </c>
      <c r="B536">
        <v>468</v>
      </c>
      <c r="C536">
        <v>27</v>
      </c>
      <c r="D536">
        <v>8</v>
      </c>
      <c r="E536">
        <v>2</v>
      </c>
      <c r="F536">
        <v>8</v>
      </c>
      <c r="G536">
        <v>8</v>
      </c>
      <c r="H536">
        <f>E536*10000+F536*100+G536</f>
        <v>20808</v>
      </c>
      <c r="I536">
        <v>0</v>
      </c>
      <c r="J536">
        <v>2.981946</v>
      </c>
      <c r="K536">
        <v>-0.892949</v>
      </c>
      <c r="M536">
        <f t="shared" si="17"/>
        <v>24740</v>
      </c>
      <c r="N536" s="11">
        <f t="shared" si="16"/>
        <v>1</v>
      </c>
    </row>
    <row r="537" spans="1:14" ht="12.75">
      <c r="A537">
        <v>2</v>
      </c>
      <c r="B537">
        <v>469</v>
      </c>
      <c r="C537">
        <v>27</v>
      </c>
      <c r="D537">
        <v>9</v>
      </c>
      <c r="E537">
        <v>2</v>
      </c>
      <c r="F537">
        <v>8</v>
      </c>
      <c r="G537">
        <v>9</v>
      </c>
      <c r="H537">
        <f>E537*10000+F537*100+G537</f>
        <v>20809</v>
      </c>
      <c r="I537">
        <v>0</v>
      </c>
      <c r="J537">
        <v>2.932853</v>
      </c>
      <c r="K537">
        <v>-0.835171</v>
      </c>
      <c r="M537">
        <f t="shared" si="17"/>
        <v>24740</v>
      </c>
      <c r="N537" s="11">
        <f t="shared" si="16"/>
        <v>1</v>
      </c>
    </row>
    <row r="538" spans="1:14" ht="12.75">
      <c r="A538">
        <v>2</v>
      </c>
      <c r="B538">
        <v>470</v>
      </c>
      <c r="C538">
        <v>27</v>
      </c>
      <c r="D538">
        <v>10</v>
      </c>
      <c r="E538">
        <v>2</v>
      </c>
      <c r="F538">
        <v>8</v>
      </c>
      <c r="G538">
        <v>10</v>
      </c>
      <c r="H538">
        <f>E538*10000+F538*100+G538</f>
        <v>20810</v>
      </c>
      <c r="I538">
        <v>0</v>
      </c>
      <c r="J538">
        <v>2.88323</v>
      </c>
      <c r="K538">
        <v>-0.782858</v>
      </c>
      <c r="M538">
        <f t="shared" si="17"/>
        <v>24740</v>
      </c>
      <c r="N538" s="11">
        <f t="shared" si="16"/>
        <v>1</v>
      </c>
    </row>
    <row r="539" spans="1:14" ht="12.75">
      <c r="A539">
        <v>2</v>
      </c>
      <c r="B539">
        <v>451</v>
      </c>
      <c r="C539">
        <v>26</v>
      </c>
      <c r="D539">
        <v>8</v>
      </c>
      <c r="E539">
        <v>2</v>
      </c>
      <c r="F539">
        <v>8</v>
      </c>
      <c r="G539">
        <v>16</v>
      </c>
      <c r="H539">
        <f>E539*10000+F539*100+G539</f>
        <v>20816</v>
      </c>
      <c r="I539">
        <v>0</v>
      </c>
      <c r="J539">
        <v>3.042887</v>
      </c>
      <c r="K539">
        <v>-0.840997</v>
      </c>
      <c r="M539">
        <f t="shared" si="17"/>
        <v>24740</v>
      </c>
      <c r="N539" s="11">
        <f t="shared" si="16"/>
        <v>1</v>
      </c>
    </row>
    <row r="540" spans="1:14" ht="12.75">
      <c r="A540">
        <v>2</v>
      </c>
      <c r="B540">
        <v>453</v>
      </c>
      <c r="C540">
        <v>26</v>
      </c>
      <c r="D540">
        <v>10</v>
      </c>
      <c r="E540">
        <v>2</v>
      </c>
      <c r="F540">
        <v>8</v>
      </c>
      <c r="G540">
        <v>18</v>
      </c>
      <c r="H540">
        <f>E540*10000+F540*100+G540</f>
        <v>20818</v>
      </c>
      <c r="I540">
        <v>0</v>
      </c>
      <c r="J540">
        <v>2.932575</v>
      </c>
      <c r="K540">
        <v>-0.730294</v>
      </c>
      <c r="M540">
        <f t="shared" si="17"/>
        <v>24740</v>
      </c>
      <c r="N540" s="11">
        <f t="shared" si="16"/>
        <v>1</v>
      </c>
    </row>
    <row r="541" spans="1:14" ht="12.75">
      <c r="A541">
        <v>2</v>
      </c>
      <c r="B541">
        <v>454</v>
      </c>
      <c r="C541">
        <v>26</v>
      </c>
      <c r="D541">
        <v>11</v>
      </c>
      <c r="E541">
        <v>2</v>
      </c>
      <c r="F541">
        <v>8</v>
      </c>
      <c r="G541">
        <v>19</v>
      </c>
      <c r="H541">
        <f>E541*10000+F541*100+G541</f>
        <v>20819</v>
      </c>
      <c r="I541">
        <v>0</v>
      </c>
      <c r="J541">
        <v>2.878062</v>
      </c>
      <c r="K541">
        <v>-0.683474</v>
      </c>
      <c r="M541">
        <f t="shared" si="17"/>
        <v>24740</v>
      </c>
      <c r="N541" s="11">
        <f t="shared" si="16"/>
        <v>1</v>
      </c>
    </row>
    <row r="542" spans="1:14" ht="12.75">
      <c r="A542">
        <v>2</v>
      </c>
      <c r="B542">
        <v>435</v>
      </c>
      <c r="C542">
        <v>25</v>
      </c>
      <c r="D542">
        <v>9</v>
      </c>
      <c r="E542">
        <v>2</v>
      </c>
      <c r="F542">
        <v>8</v>
      </c>
      <c r="G542">
        <v>25</v>
      </c>
      <c r="H542">
        <f>E542*10000+F542*100+G542</f>
        <v>20825</v>
      </c>
      <c r="I542">
        <v>0</v>
      </c>
      <c r="J542">
        <v>3.04254</v>
      </c>
      <c r="K542">
        <v>-0.723846</v>
      </c>
      <c r="M542">
        <f t="shared" si="17"/>
        <v>24740</v>
      </c>
      <c r="N542" s="11">
        <f t="shared" si="16"/>
        <v>1</v>
      </c>
    </row>
    <row r="543" spans="1:14" ht="12.75">
      <c r="A543">
        <v>2</v>
      </c>
      <c r="B543">
        <v>436</v>
      </c>
      <c r="C543">
        <v>25</v>
      </c>
      <c r="D543">
        <v>10</v>
      </c>
      <c r="E543">
        <v>2</v>
      </c>
      <c r="F543">
        <v>8</v>
      </c>
      <c r="G543">
        <v>26</v>
      </c>
      <c r="H543">
        <f>E543*10000+F543*100+G543</f>
        <v>20826</v>
      </c>
      <c r="I543">
        <v>0</v>
      </c>
      <c r="J543">
        <v>2.981332</v>
      </c>
      <c r="K543">
        <v>-0.672273</v>
      </c>
      <c r="M543">
        <f t="shared" si="17"/>
        <v>24740</v>
      </c>
      <c r="N543" s="11">
        <f t="shared" si="16"/>
        <v>1</v>
      </c>
    </row>
    <row r="544" spans="1:14" ht="12.75">
      <c r="A544">
        <v>2</v>
      </c>
      <c r="B544">
        <v>437</v>
      </c>
      <c r="C544">
        <v>25</v>
      </c>
      <c r="D544">
        <v>11</v>
      </c>
      <c r="E544">
        <v>2</v>
      </c>
      <c r="F544">
        <v>8</v>
      </c>
      <c r="G544">
        <v>27</v>
      </c>
      <c r="H544">
        <f>E544*10000+F544*100+G544</f>
        <v>20827</v>
      </c>
      <c r="I544">
        <v>0</v>
      </c>
      <c r="J544">
        <v>2.921498</v>
      </c>
      <c r="K544">
        <v>-0.626612</v>
      </c>
      <c r="M544">
        <f t="shared" si="17"/>
        <v>24740</v>
      </c>
      <c r="N544" s="11">
        <f t="shared" si="16"/>
        <v>1</v>
      </c>
    </row>
    <row r="545" spans="1:14" ht="12.75">
      <c r="A545">
        <v>2</v>
      </c>
      <c r="B545">
        <v>438</v>
      </c>
      <c r="C545">
        <v>25</v>
      </c>
      <c r="D545">
        <v>12</v>
      </c>
      <c r="E545">
        <v>2</v>
      </c>
      <c r="F545">
        <v>8</v>
      </c>
      <c r="G545">
        <v>28</v>
      </c>
      <c r="H545">
        <f>E545*10000+F545*100+G545</f>
        <v>20828</v>
      </c>
      <c r="I545">
        <v>0</v>
      </c>
      <c r="J545">
        <v>2.86336</v>
      </c>
      <c r="K545">
        <v>-0.586063</v>
      </c>
      <c r="M545">
        <f t="shared" si="17"/>
        <v>24740</v>
      </c>
      <c r="N545" s="11">
        <f t="shared" si="16"/>
        <v>1</v>
      </c>
    </row>
    <row r="546" spans="1:14" ht="12.75">
      <c r="A546">
        <v>2</v>
      </c>
      <c r="B546">
        <v>439</v>
      </c>
      <c r="C546">
        <v>25</v>
      </c>
      <c r="D546">
        <v>13</v>
      </c>
      <c r="E546">
        <v>2</v>
      </c>
      <c r="F546">
        <v>8</v>
      </c>
      <c r="G546">
        <v>29</v>
      </c>
      <c r="H546">
        <f>E546*10000+F546*100+G546</f>
        <v>20829</v>
      </c>
      <c r="I546">
        <v>0</v>
      </c>
      <c r="J546">
        <v>2.8071</v>
      </c>
      <c r="K546">
        <v>-0.549926</v>
      </c>
      <c r="M546">
        <f t="shared" si="17"/>
        <v>24740</v>
      </c>
      <c r="N546" s="11">
        <f t="shared" si="16"/>
        <v>1</v>
      </c>
    </row>
    <row r="547" spans="1:14" ht="12.75">
      <c r="A547">
        <v>2</v>
      </c>
      <c r="B547">
        <v>440</v>
      </c>
      <c r="C547">
        <v>25</v>
      </c>
      <c r="D547">
        <v>14</v>
      </c>
      <c r="E547">
        <v>2</v>
      </c>
      <c r="F547">
        <v>8</v>
      </c>
      <c r="G547">
        <v>30</v>
      </c>
      <c r="H547">
        <f>E547*10000+F547*100+G547</f>
        <v>20830</v>
      </c>
      <c r="I547">
        <v>0</v>
      </c>
      <c r="J547">
        <v>2.752801</v>
      </c>
      <c r="K547">
        <v>-0.517599</v>
      </c>
      <c r="M547">
        <f t="shared" si="17"/>
        <v>24740</v>
      </c>
      <c r="N547" s="11">
        <f t="shared" si="16"/>
        <v>1</v>
      </c>
    </row>
    <row r="548" spans="1:14" ht="12.75">
      <c r="A548">
        <v>2</v>
      </c>
      <c r="B548">
        <v>419</v>
      </c>
      <c r="C548">
        <v>24</v>
      </c>
      <c r="D548">
        <v>10</v>
      </c>
      <c r="E548">
        <v>2</v>
      </c>
      <c r="F548">
        <v>9</v>
      </c>
      <c r="G548">
        <v>2</v>
      </c>
      <c r="H548">
        <f>E548*10000+F548*100+G548</f>
        <v>20902</v>
      </c>
      <c r="I548">
        <v>0</v>
      </c>
      <c r="J548">
        <v>3.028744</v>
      </c>
      <c r="K548">
        <v>-0.608355</v>
      </c>
      <c r="M548">
        <f t="shared" si="17"/>
        <v>24740</v>
      </c>
      <c r="N548" s="11">
        <f t="shared" si="16"/>
        <v>1</v>
      </c>
    </row>
    <row r="549" spans="1:14" ht="12.75">
      <c r="A549">
        <v>2</v>
      </c>
      <c r="B549">
        <v>420</v>
      </c>
      <c r="C549">
        <v>24</v>
      </c>
      <c r="D549">
        <v>11</v>
      </c>
      <c r="E549">
        <v>2</v>
      </c>
      <c r="F549">
        <v>9</v>
      </c>
      <c r="G549">
        <v>3</v>
      </c>
      <c r="H549">
        <f>E549*10000+F549*100+G549</f>
        <v>20903</v>
      </c>
      <c r="I549">
        <v>0</v>
      </c>
      <c r="J549">
        <v>2.963275</v>
      </c>
      <c r="K549">
        <v>-0.564655</v>
      </c>
      <c r="M549">
        <f t="shared" si="17"/>
        <v>24740</v>
      </c>
      <c r="N549" s="11">
        <f t="shared" si="16"/>
        <v>1</v>
      </c>
    </row>
    <row r="550" spans="1:14" ht="12.75">
      <c r="A550">
        <v>2</v>
      </c>
      <c r="B550">
        <v>421</v>
      </c>
      <c r="C550">
        <v>24</v>
      </c>
      <c r="D550">
        <v>12</v>
      </c>
      <c r="E550">
        <v>2</v>
      </c>
      <c r="F550">
        <v>9</v>
      </c>
      <c r="G550">
        <v>4</v>
      </c>
      <c r="H550">
        <f>E550*10000+F550*100+G550</f>
        <v>20904</v>
      </c>
      <c r="I550">
        <v>0</v>
      </c>
      <c r="J550">
        <v>2.900322</v>
      </c>
      <c r="K550">
        <v>-0.526251</v>
      </c>
      <c r="M550">
        <f t="shared" si="17"/>
        <v>24740</v>
      </c>
      <c r="N550" s="11">
        <f t="shared" si="16"/>
        <v>1</v>
      </c>
    </row>
    <row r="551" spans="1:14" ht="12.75">
      <c r="A551">
        <v>2</v>
      </c>
      <c r="B551">
        <v>422</v>
      </c>
      <c r="C551">
        <v>24</v>
      </c>
      <c r="D551">
        <v>13</v>
      </c>
      <c r="E551">
        <v>2</v>
      </c>
      <c r="F551">
        <v>9</v>
      </c>
      <c r="G551">
        <v>5</v>
      </c>
      <c r="H551">
        <f>E551*10000+F551*100+G551</f>
        <v>20905</v>
      </c>
      <c r="I551">
        <v>0</v>
      </c>
      <c r="J551">
        <v>2.839943</v>
      </c>
      <c r="K551">
        <v>-0.49233</v>
      </c>
      <c r="M551">
        <f t="shared" si="17"/>
        <v>24740</v>
      </c>
      <c r="N551" s="11">
        <f t="shared" si="16"/>
        <v>1</v>
      </c>
    </row>
    <row r="552" spans="1:14" ht="12.75">
      <c r="A552">
        <v>2</v>
      </c>
      <c r="B552">
        <v>401</v>
      </c>
      <c r="C552">
        <v>23</v>
      </c>
      <c r="D552">
        <v>9</v>
      </c>
      <c r="E552">
        <v>2</v>
      </c>
      <c r="F552">
        <v>9</v>
      </c>
      <c r="G552">
        <v>9</v>
      </c>
      <c r="H552">
        <f>E552*10000+F552*100+G552</f>
        <v>20909</v>
      </c>
      <c r="I552">
        <v>0</v>
      </c>
      <c r="J552">
        <v>3.148623</v>
      </c>
      <c r="K552">
        <v>-0.585419</v>
      </c>
      <c r="M552">
        <f t="shared" si="17"/>
        <v>24740</v>
      </c>
      <c r="N552" s="11">
        <f t="shared" si="16"/>
        <v>1</v>
      </c>
    </row>
    <row r="553" spans="1:14" ht="12.75">
      <c r="A553">
        <v>2</v>
      </c>
      <c r="B553">
        <v>402</v>
      </c>
      <c r="C553">
        <v>23</v>
      </c>
      <c r="D553">
        <v>10</v>
      </c>
      <c r="E553">
        <v>2</v>
      </c>
      <c r="F553">
        <v>9</v>
      </c>
      <c r="G553">
        <v>10</v>
      </c>
      <c r="H553">
        <f>E553*10000+F553*100+G553</f>
        <v>20910</v>
      </c>
      <c r="I553">
        <v>0</v>
      </c>
      <c r="J553">
        <v>3.07386</v>
      </c>
      <c r="K553">
        <v>-0.538201</v>
      </c>
      <c r="M553">
        <f t="shared" si="17"/>
        <v>24740</v>
      </c>
      <c r="N553" s="11">
        <f t="shared" si="16"/>
        <v>1</v>
      </c>
    </row>
    <row r="554" spans="1:14" ht="12.75">
      <c r="A554">
        <v>2</v>
      </c>
      <c r="B554">
        <v>403</v>
      </c>
      <c r="C554">
        <v>23</v>
      </c>
      <c r="D554">
        <v>11</v>
      </c>
      <c r="E554">
        <v>2</v>
      </c>
      <c r="F554">
        <v>9</v>
      </c>
      <c r="G554">
        <v>11</v>
      </c>
      <c r="H554">
        <f>E554*10000+F554*100+G554</f>
        <v>20911</v>
      </c>
      <c r="I554">
        <v>0</v>
      </c>
      <c r="J554">
        <v>3.002576</v>
      </c>
      <c r="K554">
        <v>-0.497429</v>
      </c>
      <c r="M554">
        <f t="shared" si="17"/>
        <v>24740</v>
      </c>
      <c r="N554" s="11">
        <f t="shared" si="16"/>
        <v>1</v>
      </c>
    </row>
    <row r="555" spans="1:14" ht="12.75">
      <c r="A555">
        <v>2</v>
      </c>
      <c r="B555">
        <v>404</v>
      </c>
      <c r="C555">
        <v>23</v>
      </c>
      <c r="D555">
        <v>12</v>
      </c>
      <c r="E555">
        <v>2</v>
      </c>
      <c r="F555">
        <v>9</v>
      </c>
      <c r="G555">
        <v>12</v>
      </c>
      <c r="H555">
        <f>E555*10000+F555*100+G555</f>
        <v>20912</v>
      </c>
      <c r="I555">
        <v>0</v>
      </c>
      <c r="J555">
        <v>2.934758</v>
      </c>
      <c r="K555">
        <v>-0.461979</v>
      </c>
      <c r="M555">
        <f t="shared" si="17"/>
        <v>24740</v>
      </c>
      <c r="N555" s="11">
        <f t="shared" si="16"/>
        <v>1</v>
      </c>
    </row>
    <row r="556" spans="1:14" ht="12.75">
      <c r="A556">
        <v>2</v>
      </c>
      <c r="B556">
        <v>405</v>
      </c>
      <c r="C556">
        <v>23</v>
      </c>
      <c r="D556">
        <v>13</v>
      </c>
      <c r="E556">
        <v>2</v>
      </c>
      <c r="F556">
        <v>9</v>
      </c>
      <c r="G556">
        <v>13</v>
      </c>
      <c r="H556">
        <f>E556*10000+F556*100+G556</f>
        <v>20913</v>
      </c>
      <c r="I556">
        <v>0</v>
      </c>
      <c r="J556">
        <v>2.870292</v>
      </c>
      <c r="K556">
        <v>-0.430945</v>
      </c>
      <c r="M556">
        <f t="shared" si="17"/>
        <v>24740</v>
      </c>
      <c r="N556" s="11">
        <f t="shared" si="16"/>
        <v>1</v>
      </c>
    </row>
    <row r="557" spans="1:14" ht="12.75">
      <c r="A557">
        <v>2</v>
      </c>
      <c r="B557">
        <v>406</v>
      </c>
      <c r="C557">
        <v>23</v>
      </c>
      <c r="D557">
        <v>14</v>
      </c>
      <c r="E557">
        <v>2</v>
      </c>
      <c r="F557">
        <v>9</v>
      </c>
      <c r="G557">
        <v>14</v>
      </c>
      <c r="H557">
        <f>E557*10000+F557*100+G557</f>
        <v>20914</v>
      </c>
      <c r="I557">
        <v>0</v>
      </c>
      <c r="J557">
        <v>2.809009</v>
      </c>
      <c r="K557">
        <v>-0.403602</v>
      </c>
      <c r="M557">
        <f t="shared" si="17"/>
        <v>24740</v>
      </c>
      <c r="N557" s="11">
        <f t="shared" si="16"/>
        <v>1</v>
      </c>
    </row>
    <row r="558" spans="1:14" ht="12.75">
      <c r="A558">
        <v>2</v>
      </c>
      <c r="B558">
        <v>384</v>
      </c>
      <c r="C558">
        <v>22</v>
      </c>
      <c r="D558">
        <v>9</v>
      </c>
      <c r="E558">
        <v>2</v>
      </c>
      <c r="F558">
        <v>9</v>
      </c>
      <c r="G558">
        <v>17</v>
      </c>
      <c r="H558">
        <f>E558*10000+F558*100+G558</f>
        <v>20917</v>
      </c>
      <c r="I558">
        <v>0</v>
      </c>
      <c r="J558">
        <v>3.197412</v>
      </c>
      <c r="K558">
        <v>-0.504732</v>
      </c>
      <c r="M558">
        <f t="shared" si="17"/>
        <v>24740</v>
      </c>
      <c r="N558" s="11">
        <f t="shared" si="16"/>
        <v>1</v>
      </c>
    </row>
    <row r="559" spans="1:14" ht="12.75">
      <c r="A559">
        <v>2</v>
      </c>
      <c r="B559">
        <v>385</v>
      </c>
      <c r="C559">
        <v>22</v>
      </c>
      <c r="D559">
        <v>10</v>
      </c>
      <c r="E559">
        <v>2</v>
      </c>
      <c r="F559">
        <v>9</v>
      </c>
      <c r="G559">
        <v>18</v>
      </c>
      <c r="H559">
        <f>E559*10000+F559*100+G559</f>
        <v>20918</v>
      </c>
      <c r="I559">
        <v>0</v>
      </c>
      <c r="J559">
        <v>3.11553</v>
      </c>
      <c r="K559">
        <v>-0.461646</v>
      </c>
      <c r="M559">
        <f t="shared" si="17"/>
        <v>24740</v>
      </c>
      <c r="N559" s="11">
        <f t="shared" si="16"/>
        <v>1</v>
      </c>
    </row>
    <row r="560" spans="1:14" ht="12.75">
      <c r="A560">
        <v>2</v>
      </c>
      <c r="B560">
        <v>386</v>
      </c>
      <c r="C560">
        <v>22</v>
      </c>
      <c r="D560">
        <v>11</v>
      </c>
      <c r="E560">
        <v>2</v>
      </c>
      <c r="F560">
        <v>9</v>
      </c>
      <c r="G560">
        <v>19</v>
      </c>
      <c r="H560">
        <f>E560*10000+F560*100+G560</f>
        <v>20919</v>
      </c>
      <c r="I560">
        <v>0</v>
      </c>
      <c r="J560">
        <v>3.038456</v>
      </c>
      <c r="K560">
        <v>-0.424918</v>
      </c>
      <c r="M560">
        <f t="shared" si="17"/>
        <v>24740</v>
      </c>
      <c r="N560" s="11">
        <f t="shared" si="16"/>
        <v>1</v>
      </c>
    </row>
    <row r="561" spans="1:14" ht="12.75">
      <c r="A561">
        <v>2</v>
      </c>
      <c r="B561">
        <v>387</v>
      </c>
      <c r="C561">
        <v>22</v>
      </c>
      <c r="D561">
        <v>12</v>
      </c>
      <c r="E561">
        <v>2</v>
      </c>
      <c r="F561">
        <v>9</v>
      </c>
      <c r="G561">
        <v>20</v>
      </c>
      <c r="H561">
        <f>E561*10000+F561*100+G561</f>
        <v>20920</v>
      </c>
      <c r="I561">
        <v>0</v>
      </c>
      <c r="J561">
        <v>2.965896</v>
      </c>
      <c r="K561">
        <v>-0.393318</v>
      </c>
      <c r="M561">
        <f t="shared" si="17"/>
        <v>24740</v>
      </c>
      <c r="N561" s="11">
        <f t="shared" si="16"/>
        <v>1</v>
      </c>
    </row>
    <row r="562" spans="1:14" ht="12.75">
      <c r="A562">
        <v>2</v>
      </c>
      <c r="B562">
        <v>388</v>
      </c>
      <c r="C562">
        <v>22</v>
      </c>
      <c r="D562">
        <v>13</v>
      </c>
      <c r="E562">
        <v>2</v>
      </c>
      <c r="F562">
        <v>9</v>
      </c>
      <c r="G562">
        <v>21</v>
      </c>
      <c r="H562">
        <f>E562*10000+F562*100+G562</f>
        <v>20921</v>
      </c>
      <c r="I562">
        <v>0</v>
      </c>
      <c r="J562">
        <v>2.897515</v>
      </c>
      <c r="K562">
        <v>-0.365894</v>
      </c>
      <c r="M562">
        <f t="shared" si="17"/>
        <v>24740</v>
      </c>
      <c r="N562" s="11">
        <f t="shared" si="16"/>
        <v>1</v>
      </c>
    </row>
    <row r="563" spans="1:14" ht="12.75">
      <c r="A563">
        <v>2</v>
      </c>
      <c r="B563">
        <v>389</v>
      </c>
      <c r="C563">
        <v>22</v>
      </c>
      <c r="D563">
        <v>14</v>
      </c>
      <c r="E563">
        <v>2</v>
      </c>
      <c r="F563">
        <v>9</v>
      </c>
      <c r="G563">
        <v>22</v>
      </c>
      <c r="H563">
        <f>E563*10000+F563*100+G563</f>
        <v>20922</v>
      </c>
      <c r="I563">
        <v>0</v>
      </c>
      <c r="J563">
        <v>2.832973</v>
      </c>
      <c r="K563">
        <v>-0.341903</v>
      </c>
      <c r="M563">
        <f t="shared" si="17"/>
        <v>24740</v>
      </c>
      <c r="N563" s="11">
        <f t="shared" si="16"/>
        <v>1</v>
      </c>
    </row>
    <row r="564" spans="1:14" ht="12.75">
      <c r="A564">
        <v>2</v>
      </c>
      <c r="B564">
        <v>367</v>
      </c>
      <c r="C564">
        <v>21</v>
      </c>
      <c r="D564">
        <v>9</v>
      </c>
      <c r="E564">
        <v>2</v>
      </c>
      <c r="F564">
        <v>9</v>
      </c>
      <c r="G564">
        <v>25</v>
      </c>
      <c r="H564">
        <f>E564*10000+F564*100+G564</f>
        <v>20925</v>
      </c>
      <c r="I564">
        <v>0</v>
      </c>
      <c r="J564">
        <v>3.241235</v>
      </c>
      <c r="K564">
        <v>-0.416169</v>
      </c>
      <c r="M564">
        <f t="shared" si="17"/>
        <v>24740</v>
      </c>
      <c r="N564" s="11">
        <f t="shared" si="16"/>
        <v>1</v>
      </c>
    </row>
    <row r="565" spans="1:14" ht="12.75">
      <c r="A565">
        <v>2</v>
      </c>
      <c r="B565">
        <v>368</v>
      </c>
      <c r="C565">
        <v>21</v>
      </c>
      <c r="D565">
        <v>10</v>
      </c>
      <c r="E565">
        <v>2</v>
      </c>
      <c r="F565">
        <v>9</v>
      </c>
      <c r="G565">
        <v>26</v>
      </c>
      <c r="H565">
        <f>E565*10000+F565*100+G565</f>
        <v>20926</v>
      </c>
      <c r="I565">
        <v>0</v>
      </c>
      <c r="J565">
        <v>3.152437</v>
      </c>
      <c r="K565">
        <v>-0.378793</v>
      </c>
      <c r="M565">
        <f t="shared" si="17"/>
        <v>24740</v>
      </c>
      <c r="N565" s="11">
        <f t="shared" si="16"/>
        <v>1</v>
      </c>
    </row>
    <row r="566" spans="1:14" ht="12.75">
      <c r="A566">
        <v>2</v>
      </c>
      <c r="B566">
        <v>369</v>
      </c>
      <c r="C566">
        <v>21</v>
      </c>
      <c r="D566">
        <v>11</v>
      </c>
      <c r="E566">
        <v>2</v>
      </c>
      <c r="F566">
        <v>9</v>
      </c>
      <c r="G566">
        <v>27</v>
      </c>
      <c r="H566">
        <f>E566*10000+F566*100+G566</f>
        <v>20927</v>
      </c>
      <c r="I566">
        <v>0</v>
      </c>
      <c r="J566">
        <v>3.069878</v>
      </c>
      <c r="K566">
        <v>-0.347325</v>
      </c>
      <c r="M566">
        <f t="shared" si="17"/>
        <v>24740</v>
      </c>
      <c r="N566" s="11">
        <f t="shared" si="16"/>
        <v>1</v>
      </c>
    </row>
    <row r="567" spans="1:14" ht="12.75">
      <c r="A567">
        <v>2</v>
      </c>
      <c r="B567">
        <v>370</v>
      </c>
      <c r="C567">
        <v>21</v>
      </c>
      <c r="D567">
        <v>12</v>
      </c>
      <c r="E567">
        <v>2</v>
      </c>
      <c r="F567">
        <v>9</v>
      </c>
      <c r="G567">
        <v>28</v>
      </c>
      <c r="H567">
        <f>E567*10000+F567*100+G567</f>
        <v>20928</v>
      </c>
      <c r="I567">
        <v>0</v>
      </c>
      <c r="J567">
        <v>2.992916</v>
      </c>
      <c r="K567">
        <v>-0.320516</v>
      </c>
      <c r="M567">
        <f t="shared" si="17"/>
        <v>24740</v>
      </c>
      <c r="N567" s="11">
        <f t="shared" si="16"/>
        <v>1</v>
      </c>
    </row>
    <row r="568" spans="1:14" ht="12.75">
      <c r="A568">
        <v>2</v>
      </c>
      <c r="B568">
        <v>371</v>
      </c>
      <c r="C568">
        <v>21</v>
      </c>
      <c r="D568">
        <v>13</v>
      </c>
      <c r="E568">
        <v>2</v>
      </c>
      <c r="F568">
        <v>9</v>
      </c>
      <c r="G568">
        <v>29</v>
      </c>
      <c r="H568">
        <f>E568*10000+F568*100+G568</f>
        <v>20929</v>
      </c>
      <c r="I568">
        <v>0</v>
      </c>
      <c r="J568">
        <v>2.920961</v>
      </c>
      <c r="K568">
        <v>-0.297435</v>
      </c>
      <c r="M568">
        <f t="shared" si="17"/>
        <v>24740</v>
      </c>
      <c r="N568" s="11">
        <f t="shared" si="16"/>
        <v>1</v>
      </c>
    </row>
    <row r="569" spans="1:14" ht="12.75">
      <c r="A569">
        <v>2</v>
      </c>
      <c r="B569">
        <v>372</v>
      </c>
      <c r="C569">
        <v>21</v>
      </c>
      <c r="D569">
        <v>14</v>
      </c>
      <c r="E569">
        <v>2</v>
      </c>
      <c r="F569">
        <v>9</v>
      </c>
      <c r="G569">
        <v>30</v>
      </c>
      <c r="H569">
        <f>E569*10000+F569*100+G569</f>
        <v>20930</v>
      </c>
      <c r="I569">
        <v>0</v>
      </c>
      <c r="J569">
        <v>2.853487</v>
      </c>
      <c r="K569">
        <v>-0.277374</v>
      </c>
      <c r="M569">
        <f t="shared" si="17"/>
        <v>24740</v>
      </c>
      <c r="N569" s="11">
        <f t="shared" si="16"/>
        <v>1</v>
      </c>
    </row>
    <row r="570" spans="1:14" ht="12.75">
      <c r="A570">
        <v>2</v>
      </c>
      <c r="B570">
        <v>350</v>
      </c>
      <c r="C570">
        <v>20</v>
      </c>
      <c r="D570">
        <v>9</v>
      </c>
      <c r="E570">
        <v>2</v>
      </c>
      <c r="F570">
        <v>10</v>
      </c>
      <c r="G570">
        <v>1</v>
      </c>
      <c r="H570">
        <f>E570*10000+F570*100+G570</f>
        <v>21001</v>
      </c>
      <c r="I570">
        <v>0</v>
      </c>
      <c r="J570">
        <v>3.278212</v>
      </c>
      <c r="K570">
        <v>-0.320107</v>
      </c>
      <c r="M570">
        <f t="shared" si="17"/>
        <v>24740</v>
      </c>
      <c r="N570" s="11">
        <f t="shared" si="16"/>
        <v>1</v>
      </c>
    </row>
    <row r="571" spans="1:14" ht="12.75">
      <c r="A571">
        <v>2</v>
      </c>
      <c r="B571">
        <v>351</v>
      </c>
      <c r="C571">
        <v>20</v>
      </c>
      <c r="D571">
        <v>10</v>
      </c>
      <c r="E571">
        <v>2</v>
      </c>
      <c r="F571">
        <v>10</v>
      </c>
      <c r="G571">
        <v>2</v>
      </c>
      <c r="H571">
        <f>E571*10000+F571*100+G571</f>
        <v>21002</v>
      </c>
      <c r="I571">
        <v>0</v>
      </c>
      <c r="J571">
        <v>3.18317</v>
      </c>
      <c r="K571">
        <v>-0.290106</v>
      </c>
      <c r="M571">
        <f t="shared" si="17"/>
        <v>24740</v>
      </c>
      <c r="N571" s="11">
        <f t="shared" si="16"/>
        <v>1</v>
      </c>
    </row>
    <row r="572" spans="1:14" ht="12.75">
      <c r="A572">
        <v>2</v>
      </c>
      <c r="B572">
        <v>352</v>
      </c>
      <c r="C572">
        <v>20</v>
      </c>
      <c r="D572">
        <v>11</v>
      </c>
      <c r="E572">
        <v>2</v>
      </c>
      <c r="F572">
        <v>10</v>
      </c>
      <c r="G572">
        <v>3</v>
      </c>
      <c r="H572">
        <f>E572*10000+F572*100+G572</f>
        <v>21003</v>
      </c>
      <c r="I572">
        <v>0</v>
      </c>
      <c r="J572">
        <v>3.095775</v>
      </c>
      <c r="K572">
        <v>-0.265124</v>
      </c>
      <c r="M572">
        <f t="shared" si="17"/>
        <v>24740</v>
      </c>
      <c r="N572" s="11">
        <f t="shared" si="16"/>
        <v>1</v>
      </c>
    </row>
    <row r="573" spans="1:14" ht="12.75">
      <c r="A573">
        <v>2</v>
      </c>
      <c r="B573">
        <v>353</v>
      </c>
      <c r="C573">
        <v>20</v>
      </c>
      <c r="D573">
        <v>12</v>
      </c>
      <c r="E573">
        <v>2</v>
      </c>
      <c r="F573">
        <v>10</v>
      </c>
      <c r="G573">
        <v>4</v>
      </c>
      <c r="H573">
        <f>E573*10000+F573*100+G573</f>
        <v>21004</v>
      </c>
      <c r="I573">
        <v>0</v>
      </c>
      <c r="J573">
        <v>3.015003</v>
      </c>
      <c r="K573">
        <v>-0.244024</v>
      </c>
      <c r="M573">
        <f t="shared" si="17"/>
        <v>24740</v>
      </c>
      <c r="N573" s="11">
        <f t="shared" si="16"/>
        <v>1</v>
      </c>
    </row>
    <row r="574" spans="1:14" ht="12.75">
      <c r="A574">
        <v>2</v>
      </c>
      <c r="B574">
        <v>354</v>
      </c>
      <c r="C574">
        <v>20</v>
      </c>
      <c r="D574">
        <v>13</v>
      </c>
      <c r="E574">
        <v>2</v>
      </c>
      <c r="F574">
        <v>10</v>
      </c>
      <c r="G574">
        <v>5</v>
      </c>
      <c r="H574">
        <f>E574*10000+F574*100+G574</f>
        <v>21005</v>
      </c>
      <c r="I574">
        <v>0</v>
      </c>
      <c r="J574">
        <v>2.94</v>
      </c>
      <c r="K574">
        <v>-0.225982</v>
      </c>
      <c r="M574">
        <f t="shared" si="17"/>
        <v>24740</v>
      </c>
      <c r="N574" s="11">
        <f t="shared" si="16"/>
        <v>1</v>
      </c>
    </row>
    <row r="575" spans="1:14" ht="12.75">
      <c r="A575">
        <v>2</v>
      </c>
      <c r="B575">
        <v>355</v>
      </c>
      <c r="C575">
        <v>20</v>
      </c>
      <c r="D575">
        <v>14</v>
      </c>
      <c r="E575">
        <v>2</v>
      </c>
      <c r="F575">
        <v>10</v>
      </c>
      <c r="G575">
        <v>6</v>
      </c>
      <c r="H575">
        <f>E575*10000+F575*100+G575</f>
        <v>21006</v>
      </c>
      <c r="I575">
        <v>0</v>
      </c>
      <c r="J575">
        <v>2.870053</v>
      </c>
      <c r="K575">
        <v>-0.210387</v>
      </c>
      <c r="M575">
        <f t="shared" si="17"/>
        <v>24740</v>
      </c>
      <c r="N575" s="11">
        <f t="shared" si="16"/>
        <v>1</v>
      </c>
    </row>
    <row r="576" spans="1:14" ht="12.75">
      <c r="A576">
        <v>2</v>
      </c>
      <c r="B576">
        <v>333</v>
      </c>
      <c r="C576">
        <v>19</v>
      </c>
      <c r="D576">
        <v>9</v>
      </c>
      <c r="E576">
        <v>2</v>
      </c>
      <c r="F576">
        <v>10</v>
      </c>
      <c r="G576">
        <v>9</v>
      </c>
      <c r="H576">
        <f>E576*10000+F576*100+G576</f>
        <v>21009</v>
      </c>
      <c r="I576">
        <v>0</v>
      </c>
      <c r="J576">
        <v>3.306419</v>
      </c>
      <c r="K576">
        <v>-0.217533</v>
      </c>
      <c r="M576">
        <f t="shared" si="17"/>
        <v>24740</v>
      </c>
      <c r="N576" s="11">
        <f t="shared" si="16"/>
        <v>1</v>
      </c>
    </row>
    <row r="577" spans="1:14" ht="12.75">
      <c r="A577">
        <v>2</v>
      </c>
      <c r="B577">
        <v>334</v>
      </c>
      <c r="C577">
        <v>19</v>
      </c>
      <c r="D577">
        <v>10</v>
      </c>
      <c r="E577">
        <v>2</v>
      </c>
      <c r="F577">
        <v>10</v>
      </c>
      <c r="G577">
        <v>10</v>
      </c>
      <c r="H577">
        <f>E577*10000+F577*100+G577</f>
        <v>21010</v>
      </c>
      <c r="I577">
        <v>0</v>
      </c>
      <c r="J577">
        <v>3.20635</v>
      </c>
      <c r="K577">
        <v>-0.196474</v>
      </c>
      <c r="M577">
        <f t="shared" si="17"/>
        <v>24740</v>
      </c>
      <c r="N577" s="11">
        <f t="shared" si="16"/>
        <v>1</v>
      </c>
    </row>
    <row r="578" spans="1:14" ht="12.75">
      <c r="A578">
        <v>2</v>
      </c>
      <c r="B578">
        <v>335</v>
      </c>
      <c r="C578">
        <v>19</v>
      </c>
      <c r="D578">
        <v>11</v>
      </c>
      <c r="E578">
        <v>2</v>
      </c>
      <c r="F578">
        <v>10</v>
      </c>
      <c r="G578">
        <v>11</v>
      </c>
      <c r="H578">
        <f>E578*10000+F578*100+G578</f>
        <v>21011</v>
      </c>
      <c r="I578">
        <v>0</v>
      </c>
      <c r="J578">
        <v>3.115138</v>
      </c>
      <c r="K578">
        <v>-0.179092</v>
      </c>
      <c r="M578">
        <f t="shared" si="17"/>
        <v>24740</v>
      </c>
      <c r="N578" s="11">
        <f t="shared" si="16"/>
        <v>1</v>
      </c>
    </row>
    <row r="579" spans="1:14" ht="12.75">
      <c r="A579">
        <v>2</v>
      </c>
      <c r="B579">
        <v>337</v>
      </c>
      <c r="C579">
        <v>19</v>
      </c>
      <c r="D579">
        <v>13</v>
      </c>
      <c r="E579">
        <v>2</v>
      </c>
      <c r="F579">
        <v>10</v>
      </c>
      <c r="G579">
        <v>13</v>
      </c>
      <c r="H579">
        <f>E579*10000+F579*100+G579</f>
        <v>21013</v>
      </c>
      <c r="I579">
        <v>0</v>
      </c>
      <c r="J579">
        <v>2.954064</v>
      </c>
      <c r="K579">
        <v>-0.152106</v>
      </c>
      <c r="M579">
        <f t="shared" si="17"/>
        <v>24740</v>
      </c>
      <c r="N579" s="11">
        <f t="shared" si="16"/>
        <v>1</v>
      </c>
    </row>
    <row r="580" spans="1:14" ht="12.75">
      <c r="A580">
        <v>2</v>
      </c>
      <c r="B580">
        <v>338</v>
      </c>
      <c r="C580">
        <v>19</v>
      </c>
      <c r="D580">
        <v>14</v>
      </c>
      <c r="E580">
        <v>2</v>
      </c>
      <c r="F580">
        <v>10</v>
      </c>
      <c r="G580">
        <v>14</v>
      </c>
      <c r="H580">
        <f>E580*10000+F580*100+G580</f>
        <v>21014</v>
      </c>
      <c r="I580">
        <v>0</v>
      </c>
      <c r="J580">
        <v>2.882237</v>
      </c>
      <c r="K580">
        <v>-0.141431</v>
      </c>
      <c r="M580">
        <f t="shared" si="17"/>
        <v>24740</v>
      </c>
      <c r="N580" s="11">
        <f aca="true" t="shared" si="18" ref="N580:N643">M580/M$830</f>
        <v>1</v>
      </c>
    </row>
    <row r="581" spans="1:14" ht="12.75">
      <c r="A581">
        <v>2</v>
      </c>
      <c r="B581">
        <v>316</v>
      </c>
      <c r="C581">
        <v>18</v>
      </c>
      <c r="D581">
        <v>9</v>
      </c>
      <c r="E581">
        <v>2</v>
      </c>
      <c r="F581">
        <v>10</v>
      </c>
      <c r="G581">
        <v>17</v>
      </c>
      <c r="H581">
        <f>E581*10000+F581*100+G581</f>
        <v>21017</v>
      </c>
      <c r="I581">
        <v>0</v>
      </c>
      <c r="J581">
        <v>3.324147</v>
      </c>
      <c r="K581">
        <v>-0.110106</v>
      </c>
      <c r="M581">
        <f aca="true" t="shared" si="19" ref="M581:M644">M580+I581</f>
        <v>24740</v>
      </c>
      <c r="N581" s="11">
        <f t="shared" si="18"/>
        <v>1</v>
      </c>
    </row>
    <row r="582" spans="1:14" ht="12.75">
      <c r="A582">
        <v>2</v>
      </c>
      <c r="B582">
        <v>317</v>
      </c>
      <c r="C582">
        <v>18</v>
      </c>
      <c r="D582">
        <v>10</v>
      </c>
      <c r="E582">
        <v>2</v>
      </c>
      <c r="F582">
        <v>10</v>
      </c>
      <c r="G582">
        <v>18</v>
      </c>
      <c r="H582">
        <f>E582*10000+F582*100+G582</f>
        <v>21018</v>
      </c>
      <c r="I582">
        <v>0</v>
      </c>
      <c r="J582">
        <v>3.220798</v>
      </c>
      <c r="K582">
        <v>-0.099228</v>
      </c>
      <c r="M582">
        <f t="shared" si="19"/>
        <v>24740</v>
      </c>
      <c r="N582" s="11">
        <f t="shared" si="18"/>
        <v>1</v>
      </c>
    </row>
    <row r="583" spans="1:14" ht="12.75">
      <c r="A583">
        <v>2</v>
      </c>
      <c r="B583">
        <v>318</v>
      </c>
      <c r="C583">
        <v>18</v>
      </c>
      <c r="D583">
        <v>11</v>
      </c>
      <c r="E583">
        <v>2</v>
      </c>
      <c r="F583">
        <v>10</v>
      </c>
      <c r="G583">
        <v>19</v>
      </c>
      <c r="H583">
        <f>E583*10000+F583*100+G583</f>
        <v>21019</v>
      </c>
      <c r="I583">
        <v>0</v>
      </c>
      <c r="J583">
        <v>3.127132</v>
      </c>
      <c r="K583">
        <v>-0.0903</v>
      </c>
      <c r="M583">
        <f t="shared" si="19"/>
        <v>24740</v>
      </c>
      <c r="N583" s="11">
        <f t="shared" si="18"/>
        <v>1</v>
      </c>
    </row>
    <row r="584" spans="1:14" ht="12.75">
      <c r="A584">
        <v>2</v>
      </c>
      <c r="B584">
        <v>319</v>
      </c>
      <c r="C584">
        <v>18</v>
      </c>
      <c r="D584">
        <v>12</v>
      </c>
      <c r="E584">
        <v>2</v>
      </c>
      <c r="F584">
        <v>10</v>
      </c>
      <c r="G584">
        <v>20</v>
      </c>
      <c r="H584">
        <f>E584*10000+F584*100+G584</f>
        <v>21020</v>
      </c>
      <c r="I584">
        <v>0</v>
      </c>
      <c r="J584">
        <v>3.041517</v>
      </c>
      <c r="K584">
        <v>-0.082843</v>
      </c>
      <c r="M584">
        <f t="shared" si="19"/>
        <v>24740</v>
      </c>
      <c r="N584" s="11">
        <f t="shared" si="18"/>
        <v>1</v>
      </c>
    </row>
    <row r="585" spans="1:14" ht="12.75">
      <c r="A585">
        <v>2</v>
      </c>
      <c r="B585">
        <v>320</v>
      </c>
      <c r="C585">
        <v>18</v>
      </c>
      <c r="D585">
        <v>13</v>
      </c>
      <c r="E585">
        <v>2</v>
      </c>
      <c r="F585">
        <v>10</v>
      </c>
      <c r="G585">
        <v>21</v>
      </c>
      <c r="H585">
        <f>E585*10000+F585*100+G585</f>
        <v>21021</v>
      </c>
      <c r="I585">
        <v>0</v>
      </c>
      <c r="J585">
        <v>2.962699</v>
      </c>
      <c r="K585">
        <v>-0.076522</v>
      </c>
      <c r="M585">
        <f t="shared" si="19"/>
        <v>24740</v>
      </c>
      <c r="N585" s="11">
        <f t="shared" si="18"/>
        <v>1</v>
      </c>
    </row>
    <row r="586" spans="1:14" ht="12.75">
      <c r="A586">
        <v>2</v>
      </c>
      <c r="B586">
        <v>321</v>
      </c>
      <c r="C586">
        <v>18</v>
      </c>
      <c r="D586">
        <v>14</v>
      </c>
      <c r="E586">
        <v>2</v>
      </c>
      <c r="F586">
        <v>10</v>
      </c>
      <c r="G586">
        <v>22</v>
      </c>
      <c r="H586">
        <f>E586*10000+F586*100+G586</f>
        <v>21022</v>
      </c>
      <c r="I586">
        <v>0</v>
      </c>
      <c r="J586">
        <v>2.889696</v>
      </c>
      <c r="K586">
        <v>-0.071095</v>
      </c>
      <c r="M586">
        <f t="shared" si="19"/>
        <v>24740</v>
      </c>
      <c r="N586" s="11">
        <f t="shared" si="18"/>
        <v>1</v>
      </c>
    </row>
    <row r="587" spans="1:14" ht="12.75">
      <c r="A587">
        <v>2</v>
      </c>
      <c r="B587">
        <v>299</v>
      </c>
      <c r="C587">
        <v>17</v>
      </c>
      <c r="D587">
        <v>9</v>
      </c>
      <c r="E587">
        <v>2</v>
      </c>
      <c r="F587">
        <v>10</v>
      </c>
      <c r="G587">
        <v>25</v>
      </c>
      <c r="H587">
        <f>E587*10000+F587*100+G587</f>
        <v>21025</v>
      </c>
      <c r="I587">
        <v>0</v>
      </c>
      <c r="J587">
        <v>3.330206</v>
      </c>
      <c r="K587">
        <v>-7.6E-05</v>
      </c>
      <c r="M587">
        <f t="shared" si="19"/>
        <v>24740</v>
      </c>
      <c r="N587" s="11">
        <f t="shared" si="18"/>
        <v>1</v>
      </c>
    </row>
    <row r="588" spans="1:14" ht="12.75">
      <c r="A588">
        <v>2</v>
      </c>
      <c r="B588">
        <v>300</v>
      </c>
      <c r="C588">
        <v>17</v>
      </c>
      <c r="D588">
        <v>10</v>
      </c>
      <c r="E588">
        <v>2</v>
      </c>
      <c r="F588">
        <v>10</v>
      </c>
      <c r="G588">
        <v>26</v>
      </c>
      <c r="H588">
        <f>E588*10000+F588*100+G588</f>
        <v>21026</v>
      </c>
      <c r="I588">
        <v>0</v>
      </c>
      <c r="J588">
        <v>3.225714</v>
      </c>
      <c r="K588">
        <v>-6.8E-05</v>
      </c>
      <c r="M588">
        <f t="shared" si="19"/>
        <v>24740</v>
      </c>
      <c r="N588" s="11">
        <f t="shared" si="18"/>
        <v>1</v>
      </c>
    </row>
    <row r="589" spans="1:14" ht="12.75">
      <c r="A589">
        <v>2</v>
      </c>
      <c r="B589">
        <v>301</v>
      </c>
      <c r="C589">
        <v>17</v>
      </c>
      <c r="D589">
        <v>11</v>
      </c>
      <c r="E589">
        <v>2</v>
      </c>
      <c r="F589">
        <v>10</v>
      </c>
      <c r="G589">
        <v>27</v>
      </c>
      <c r="H589">
        <f>E589*10000+F589*100+G589</f>
        <v>21027</v>
      </c>
      <c r="I589">
        <v>0</v>
      </c>
      <c r="J589">
        <v>3.131199</v>
      </c>
      <c r="K589">
        <v>-6.2E-05</v>
      </c>
      <c r="M589">
        <f t="shared" si="19"/>
        <v>24740</v>
      </c>
      <c r="N589" s="11">
        <f t="shared" si="18"/>
        <v>1</v>
      </c>
    </row>
    <row r="590" spans="1:14" ht="12.75">
      <c r="A590">
        <v>2</v>
      </c>
      <c r="B590">
        <v>302</v>
      </c>
      <c r="C590">
        <v>17</v>
      </c>
      <c r="D590">
        <v>12</v>
      </c>
      <c r="E590">
        <v>2</v>
      </c>
      <c r="F590">
        <v>10</v>
      </c>
      <c r="G590">
        <v>28</v>
      </c>
      <c r="H590">
        <f>E590*10000+F590*100+G590</f>
        <v>21028</v>
      </c>
      <c r="I590">
        <v>0</v>
      </c>
      <c r="J590">
        <v>3.044937</v>
      </c>
      <c r="K590">
        <v>-5.7E-05</v>
      </c>
      <c r="M590">
        <f t="shared" si="19"/>
        <v>24740</v>
      </c>
      <c r="N590" s="11">
        <f t="shared" si="18"/>
        <v>1</v>
      </c>
    </row>
    <row r="591" spans="1:14" ht="12.75">
      <c r="A591">
        <v>2</v>
      </c>
      <c r="B591">
        <v>303</v>
      </c>
      <c r="C591">
        <v>17</v>
      </c>
      <c r="D591">
        <v>13</v>
      </c>
      <c r="E591">
        <v>2</v>
      </c>
      <c r="F591">
        <v>10</v>
      </c>
      <c r="G591">
        <v>29</v>
      </c>
      <c r="H591">
        <f>E591*10000+F591*100+G591</f>
        <v>21029</v>
      </c>
      <c r="I591">
        <v>0</v>
      </c>
      <c r="J591">
        <v>2.965614</v>
      </c>
      <c r="K591">
        <v>-5.3E-05</v>
      </c>
      <c r="M591">
        <f t="shared" si="19"/>
        <v>24740</v>
      </c>
      <c r="N591" s="11">
        <f t="shared" si="18"/>
        <v>1</v>
      </c>
    </row>
    <row r="592" spans="1:14" ht="12.75">
      <c r="A592">
        <v>3</v>
      </c>
      <c r="B592">
        <v>50</v>
      </c>
      <c r="C592">
        <v>4</v>
      </c>
      <c r="D592">
        <v>1</v>
      </c>
      <c r="E592">
        <v>3</v>
      </c>
      <c r="F592">
        <v>1</v>
      </c>
      <c r="G592">
        <v>10</v>
      </c>
      <c r="H592">
        <f>E592*10000+F592*100+G592</f>
        <v>30110</v>
      </c>
      <c r="I592">
        <v>0</v>
      </c>
      <c r="J592">
        <v>3.833988</v>
      </c>
      <c r="K592">
        <v>1.721885</v>
      </c>
      <c r="M592">
        <f t="shared" si="19"/>
        <v>24740</v>
      </c>
      <c r="N592" s="11">
        <f t="shared" si="18"/>
        <v>1</v>
      </c>
    </row>
    <row r="593" spans="1:14" ht="12.75">
      <c r="A593">
        <v>3</v>
      </c>
      <c r="B593">
        <v>38</v>
      </c>
      <c r="C593">
        <v>3</v>
      </c>
      <c r="D593">
        <v>1</v>
      </c>
      <c r="E593">
        <v>3</v>
      </c>
      <c r="F593">
        <v>1</v>
      </c>
      <c r="G593">
        <v>11</v>
      </c>
      <c r="H593">
        <f>E593*10000+F593*100+G593</f>
        <v>30111</v>
      </c>
      <c r="I593">
        <v>0</v>
      </c>
      <c r="J593">
        <v>3.720932</v>
      </c>
      <c r="K593">
        <v>1.705613</v>
      </c>
      <c r="M593">
        <f t="shared" si="19"/>
        <v>24740</v>
      </c>
      <c r="N593" s="11">
        <f t="shared" si="18"/>
        <v>1</v>
      </c>
    </row>
    <row r="594" spans="1:14" ht="12.75">
      <c r="A594">
        <v>3</v>
      </c>
      <c r="B594">
        <v>14</v>
      </c>
      <c r="C594">
        <v>1</v>
      </c>
      <c r="D594">
        <v>1</v>
      </c>
      <c r="E594">
        <v>3</v>
      </c>
      <c r="F594">
        <v>1</v>
      </c>
      <c r="G594">
        <v>13</v>
      </c>
      <c r="H594">
        <f>E594*10000+F594*100+G594</f>
        <v>30113</v>
      </c>
      <c r="I594">
        <v>0</v>
      </c>
      <c r="J594">
        <v>3.526801</v>
      </c>
      <c r="K594">
        <v>1.681685</v>
      </c>
      <c r="M594">
        <f t="shared" si="19"/>
        <v>24740</v>
      </c>
      <c r="N594" s="11">
        <f t="shared" si="18"/>
        <v>1</v>
      </c>
    </row>
    <row r="595" spans="1:14" ht="12.75">
      <c r="A595">
        <v>3</v>
      </c>
      <c r="B595">
        <v>63</v>
      </c>
      <c r="C595">
        <v>5</v>
      </c>
      <c r="D595">
        <v>2</v>
      </c>
      <c r="E595">
        <v>3</v>
      </c>
      <c r="F595">
        <v>1</v>
      </c>
      <c r="G595">
        <v>17</v>
      </c>
      <c r="H595">
        <f>E595*10000+F595*100+G595</f>
        <v>30117</v>
      </c>
      <c r="I595">
        <v>0</v>
      </c>
      <c r="J595">
        <v>3.929249</v>
      </c>
      <c r="K595">
        <v>1.874168</v>
      </c>
      <c r="M595">
        <f t="shared" si="19"/>
        <v>24740</v>
      </c>
      <c r="N595" s="11">
        <f t="shared" si="18"/>
        <v>1</v>
      </c>
    </row>
    <row r="596" spans="1:14" ht="12.75">
      <c r="A596">
        <v>3</v>
      </c>
      <c r="B596">
        <v>51</v>
      </c>
      <c r="C596">
        <v>4</v>
      </c>
      <c r="D596">
        <v>2</v>
      </c>
      <c r="E596">
        <v>3</v>
      </c>
      <c r="F596">
        <v>1</v>
      </c>
      <c r="G596">
        <v>18</v>
      </c>
      <c r="H596">
        <f>E596*10000+F596*100+G596</f>
        <v>30118</v>
      </c>
      <c r="I596">
        <v>0</v>
      </c>
      <c r="J596">
        <v>3.809095</v>
      </c>
      <c r="K596">
        <v>1.838886</v>
      </c>
      <c r="M596">
        <f t="shared" si="19"/>
        <v>24740</v>
      </c>
      <c r="N596" s="11">
        <f t="shared" si="18"/>
        <v>1</v>
      </c>
    </row>
    <row r="597" spans="1:14" ht="12.75">
      <c r="A597">
        <v>3</v>
      </c>
      <c r="B597">
        <v>27</v>
      </c>
      <c r="C597">
        <v>2</v>
      </c>
      <c r="D597">
        <v>2</v>
      </c>
      <c r="E597">
        <v>3</v>
      </c>
      <c r="F597">
        <v>1</v>
      </c>
      <c r="G597">
        <v>20</v>
      </c>
      <c r="H597">
        <f>E597*10000+F597*100+G597</f>
        <v>30120</v>
      </c>
      <c r="I597">
        <v>0</v>
      </c>
      <c r="J597">
        <v>3.602889</v>
      </c>
      <c r="K597">
        <v>1.787977</v>
      </c>
      <c r="M597">
        <f t="shared" si="19"/>
        <v>24740</v>
      </c>
      <c r="N597" s="11">
        <f t="shared" si="18"/>
        <v>1</v>
      </c>
    </row>
    <row r="598" spans="1:14" ht="12.75">
      <c r="A598">
        <v>3</v>
      </c>
      <c r="B598">
        <v>15</v>
      </c>
      <c r="C598">
        <v>1</v>
      </c>
      <c r="D598">
        <v>2</v>
      </c>
      <c r="E598">
        <v>3</v>
      </c>
      <c r="F598">
        <v>1</v>
      </c>
      <c r="G598">
        <v>21</v>
      </c>
      <c r="H598">
        <f>E598*10000+F598*100+G598</f>
        <v>30121</v>
      </c>
      <c r="I598">
        <v>0</v>
      </c>
      <c r="J598">
        <v>3.513202</v>
      </c>
      <c r="K598">
        <v>1.769057</v>
      </c>
      <c r="M598">
        <f t="shared" si="19"/>
        <v>24740</v>
      </c>
      <c r="N598" s="11">
        <f t="shared" si="18"/>
        <v>1</v>
      </c>
    </row>
    <row r="599" spans="1:14" ht="12.75">
      <c r="A599">
        <v>3</v>
      </c>
      <c r="B599">
        <v>64</v>
      </c>
      <c r="C599">
        <v>5</v>
      </c>
      <c r="D599">
        <v>3</v>
      </c>
      <c r="E599">
        <v>3</v>
      </c>
      <c r="F599">
        <v>1</v>
      </c>
      <c r="G599">
        <v>25</v>
      </c>
      <c r="H599">
        <f>E599*10000+F599*100+G599</f>
        <v>30125</v>
      </c>
      <c r="I599">
        <v>0</v>
      </c>
      <c r="J599">
        <v>3.88286</v>
      </c>
      <c r="K599">
        <v>1.995789</v>
      </c>
      <c r="M599">
        <f t="shared" si="19"/>
        <v>24740</v>
      </c>
      <c r="N599" s="11">
        <f t="shared" si="18"/>
        <v>1</v>
      </c>
    </row>
    <row r="600" spans="1:14" ht="12.75">
      <c r="A600">
        <v>3</v>
      </c>
      <c r="B600">
        <v>52</v>
      </c>
      <c r="C600">
        <v>4</v>
      </c>
      <c r="D600">
        <v>3</v>
      </c>
      <c r="E600">
        <v>3</v>
      </c>
      <c r="F600">
        <v>1</v>
      </c>
      <c r="G600">
        <v>26</v>
      </c>
      <c r="H600">
        <f>E600*10000+F600*100+G600</f>
        <v>30126</v>
      </c>
      <c r="I600">
        <v>0</v>
      </c>
      <c r="J600">
        <v>3.772276</v>
      </c>
      <c r="K600">
        <v>1.948848</v>
      </c>
      <c r="M600">
        <f t="shared" si="19"/>
        <v>24740</v>
      </c>
      <c r="N600" s="11">
        <f t="shared" si="18"/>
        <v>1</v>
      </c>
    </row>
    <row r="601" spans="1:14" ht="12.75">
      <c r="A601">
        <v>3</v>
      </c>
      <c r="B601">
        <v>40</v>
      </c>
      <c r="C601">
        <v>3</v>
      </c>
      <c r="D601">
        <v>3</v>
      </c>
      <c r="E601">
        <v>3</v>
      </c>
      <c r="F601">
        <v>1</v>
      </c>
      <c r="G601">
        <v>27</v>
      </c>
      <c r="H601">
        <f>E601*10000+F601*100+G601</f>
        <v>30127</v>
      </c>
      <c r="I601">
        <v>0</v>
      </c>
      <c r="J601">
        <v>3.671132</v>
      </c>
      <c r="K601">
        <v>1.910877</v>
      </c>
      <c r="M601">
        <f t="shared" si="19"/>
        <v>24740</v>
      </c>
      <c r="N601" s="11">
        <f t="shared" si="18"/>
        <v>1</v>
      </c>
    </row>
    <row r="602" spans="1:14" ht="12.75">
      <c r="A602">
        <v>3</v>
      </c>
      <c r="B602">
        <v>28</v>
      </c>
      <c r="C602">
        <v>2</v>
      </c>
      <c r="D602">
        <v>3</v>
      </c>
      <c r="E602">
        <v>3</v>
      </c>
      <c r="F602">
        <v>1</v>
      </c>
      <c r="G602">
        <v>28</v>
      </c>
      <c r="H602">
        <f>E602*10000+F602*100+G602</f>
        <v>30128</v>
      </c>
      <c r="I602">
        <v>0</v>
      </c>
      <c r="J602">
        <v>3.578236</v>
      </c>
      <c r="K602">
        <v>1.879614</v>
      </c>
      <c r="M602">
        <f t="shared" si="19"/>
        <v>24740</v>
      </c>
      <c r="N602" s="11">
        <f t="shared" si="18"/>
        <v>1</v>
      </c>
    </row>
    <row r="603" spans="1:14" ht="12.75">
      <c r="A603">
        <v>3</v>
      </c>
      <c r="B603">
        <v>16</v>
      </c>
      <c r="C603">
        <v>1</v>
      </c>
      <c r="D603">
        <v>3</v>
      </c>
      <c r="E603">
        <v>3</v>
      </c>
      <c r="F603">
        <v>1</v>
      </c>
      <c r="G603">
        <v>29</v>
      </c>
      <c r="H603">
        <f>E603*10000+F603*100+G603</f>
        <v>30129</v>
      </c>
      <c r="I603">
        <v>0</v>
      </c>
      <c r="J603">
        <v>3.492527</v>
      </c>
      <c r="K603">
        <v>1.853473</v>
      </c>
      <c r="M603">
        <f t="shared" si="19"/>
        <v>24740</v>
      </c>
      <c r="N603" s="11">
        <f t="shared" si="18"/>
        <v>1</v>
      </c>
    </row>
    <row r="604" spans="1:14" ht="12.75">
      <c r="A604">
        <v>3</v>
      </c>
      <c r="B604">
        <v>65</v>
      </c>
      <c r="C604">
        <v>5</v>
      </c>
      <c r="D604">
        <v>4</v>
      </c>
      <c r="E604">
        <v>3</v>
      </c>
      <c r="F604">
        <v>2</v>
      </c>
      <c r="G604">
        <v>1</v>
      </c>
      <c r="H604">
        <f>E604*10000+F604*100+G604</f>
        <v>30201</v>
      </c>
      <c r="I604">
        <v>0</v>
      </c>
      <c r="J604">
        <v>3.825804</v>
      </c>
      <c r="K604">
        <v>2.105397</v>
      </c>
      <c r="M604">
        <f t="shared" si="19"/>
        <v>24740</v>
      </c>
      <c r="N604" s="11">
        <f t="shared" si="18"/>
        <v>1</v>
      </c>
    </row>
    <row r="605" spans="1:14" ht="12.75">
      <c r="A605">
        <v>3</v>
      </c>
      <c r="B605">
        <v>53</v>
      </c>
      <c r="C605">
        <v>4</v>
      </c>
      <c r="D605">
        <v>4</v>
      </c>
      <c r="E605">
        <v>3</v>
      </c>
      <c r="F605">
        <v>2</v>
      </c>
      <c r="G605">
        <v>2</v>
      </c>
      <c r="H605">
        <f>E605*10000+F605*100+G605</f>
        <v>30202</v>
      </c>
      <c r="I605">
        <v>0</v>
      </c>
      <c r="J605">
        <v>3.726053</v>
      </c>
      <c r="K605">
        <v>2.050007</v>
      </c>
      <c r="M605">
        <f t="shared" si="19"/>
        <v>24740</v>
      </c>
      <c r="N605" s="11">
        <f t="shared" si="18"/>
        <v>1</v>
      </c>
    </row>
    <row r="606" spans="1:14" ht="12.75">
      <c r="A606">
        <v>3</v>
      </c>
      <c r="B606">
        <v>41</v>
      </c>
      <c r="C606">
        <v>3</v>
      </c>
      <c r="D606">
        <v>4</v>
      </c>
      <c r="E606">
        <v>3</v>
      </c>
      <c r="F606">
        <v>2</v>
      </c>
      <c r="G606">
        <v>3</v>
      </c>
      <c r="H606">
        <f>E606*10000+F606*100+G606</f>
        <v>30203</v>
      </c>
      <c r="I606">
        <v>0</v>
      </c>
      <c r="J606">
        <v>3.633078</v>
      </c>
      <c r="K606">
        <v>2.004344</v>
      </c>
      <c r="M606">
        <f t="shared" si="19"/>
        <v>24740</v>
      </c>
      <c r="N606" s="11">
        <f t="shared" si="18"/>
        <v>1</v>
      </c>
    </row>
    <row r="607" spans="1:14" ht="12.75">
      <c r="A607">
        <v>3</v>
      </c>
      <c r="B607">
        <v>29</v>
      </c>
      <c r="C607">
        <v>2</v>
      </c>
      <c r="D607">
        <v>4</v>
      </c>
      <c r="E607">
        <v>3</v>
      </c>
      <c r="F607">
        <v>2</v>
      </c>
      <c r="G607">
        <v>4</v>
      </c>
      <c r="H607">
        <f>E607*10000+F607*100+G607</f>
        <v>30204</v>
      </c>
      <c r="I607">
        <v>0</v>
      </c>
      <c r="J607">
        <v>3.546451</v>
      </c>
      <c r="K607">
        <v>1.966201</v>
      </c>
      <c r="M607">
        <f t="shared" si="19"/>
        <v>24740</v>
      </c>
      <c r="N607" s="11">
        <f t="shared" si="18"/>
        <v>1</v>
      </c>
    </row>
    <row r="608" spans="1:14" ht="12.75">
      <c r="A608">
        <v>3</v>
      </c>
      <c r="B608">
        <v>17</v>
      </c>
      <c r="C608">
        <v>1</v>
      </c>
      <c r="D608">
        <v>4</v>
      </c>
      <c r="E608">
        <v>3</v>
      </c>
      <c r="F608">
        <v>2</v>
      </c>
      <c r="G608">
        <v>5</v>
      </c>
      <c r="H608">
        <f>E608*10000+F608*100+G608</f>
        <v>30205</v>
      </c>
      <c r="I608">
        <v>0</v>
      </c>
      <c r="J608">
        <v>3.465631</v>
      </c>
      <c r="K608">
        <v>1.933951</v>
      </c>
      <c r="M608">
        <f t="shared" si="19"/>
        <v>24740</v>
      </c>
      <c r="N608" s="11">
        <f t="shared" si="18"/>
        <v>1</v>
      </c>
    </row>
    <row r="609" spans="1:14" ht="12.75">
      <c r="A609">
        <v>3</v>
      </c>
      <c r="B609">
        <v>66</v>
      </c>
      <c r="C609">
        <v>5</v>
      </c>
      <c r="D609">
        <v>5</v>
      </c>
      <c r="E609">
        <v>3</v>
      </c>
      <c r="F609">
        <v>2</v>
      </c>
      <c r="G609">
        <v>10</v>
      </c>
      <c r="H609">
        <f>E609*10000+F609*100+G609</f>
        <v>30210</v>
      </c>
      <c r="I609">
        <v>0</v>
      </c>
      <c r="J609">
        <v>3.761775</v>
      </c>
      <c r="K609">
        <v>2.202452</v>
      </c>
      <c r="M609">
        <f t="shared" si="19"/>
        <v>24740</v>
      </c>
      <c r="N609" s="11">
        <f t="shared" si="18"/>
        <v>1</v>
      </c>
    </row>
    <row r="610" spans="1:14" ht="12.75">
      <c r="A610">
        <v>3</v>
      </c>
      <c r="B610">
        <v>54</v>
      </c>
      <c r="C610">
        <v>4</v>
      </c>
      <c r="D610">
        <v>5</v>
      </c>
      <c r="E610">
        <v>3</v>
      </c>
      <c r="F610">
        <v>2</v>
      </c>
      <c r="G610">
        <v>11</v>
      </c>
      <c r="H610">
        <f>E610*10000+F610*100+G610</f>
        <v>30211</v>
      </c>
      <c r="I610">
        <v>0</v>
      </c>
      <c r="J610">
        <v>3.673034</v>
      </c>
      <c r="K610">
        <v>2.14157</v>
      </c>
      <c r="M610">
        <f t="shared" si="19"/>
        <v>24740</v>
      </c>
      <c r="N610" s="11">
        <f t="shared" si="18"/>
        <v>1</v>
      </c>
    </row>
    <row r="611" spans="1:14" ht="12.75">
      <c r="A611">
        <v>3</v>
      </c>
      <c r="B611">
        <v>42</v>
      </c>
      <c r="C611">
        <v>3</v>
      </c>
      <c r="D611">
        <v>5</v>
      </c>
      <c r="E611">
        <v>3</v>
      </c>
      <c r="F611">
        <v>2</v>
      </c>
      <c r="G611">
        <v>12</v>
      </c>
      <c r="H611">
        <f>E611*10000+F611*100+G611</f>
        <v>30212</v>
      </c>
      <c r="I611">
        <v>0</v>
      </c>
      <c r="J611">
        <v>3.588689</v>
      </c>
      <c r="K611">
        <v>2.090385</v>
      </c>
      <c r="M611">
        <f t="shared" si="19"/>
        <v>24740</v>
      </c>
      <c r="N611" s="11">
        <f t="shared" si="18"/>
        <v>1</v>
      </c>
    </row>
    <row r="612" spans="1:14" ht="12.75">
      <c r="A612">
        <v>3</v>
      </c>
      <c r="B612">
        <v>30</v>
      </c>
      <c r="C612">
        <v>2</v>
      </c>
      <c r="D612">
        <v>5</v>
      </c>
      <c r="E612">
        <v>3</v>
      </c>
      <c r="F612">
        <v>2</v>
      </c>
      <c r="G612">
        <v>13</v>
      </c>
      <c r="H612">
        <f>E612*10000+F612*100+G612</f>
        <v>30213</v>
      </c>
      <c r="I612">
        <v>0</v>
      </c>
      <c r="J612">
        <v>3.508884</v>
      </c>
      <c r="K612">
        <v>2.046965</v>
      </c>
      <c r="M612">
        <f t="shared" si="19"/>
        <v>24740</v>
      </c>
      <c r="N612" s="11">
        <f t="shared" si="18"/>
        <v>1</v>
      </c>
    </row>
    <row r="613" spans="1:14" ht="12.75">
      <c r="A613">
        <v>3</v>
      </c>
      <c r="B613">
        <v>18</v>
      </c>
      <c r="C613">
        <v>1</v>
      </c>
      <c r="D613">
        <v>5</v>
      </c>
      <c r="E613">
        <v>3</v>
      </c>
      <c r="F613">
        <v>2</v>
      </c>
      <c r="G613">
        <v>14</v>
      </c>
      <c r="H613">
        <f>E613*10000+F613*100+G613</f>
        <v>30214</v>
      </c>
      <c r="I613">
        <v>0</v>
      </c>
      <c r="J613">
        <v>3.433513</v>
      </c>
      <c r="K613">
        <v>2.009799</v>
      </c>
      <c r="M613">
        <f t="shared" si="19"/>
        <v>24740</v>
      </c>
      <c r="N613" s="11">
        <f t="shared" si="18"/>
        <v>1</v>
      </c>
    </row>
    <row r="614" spans="1:14" ht="12.75">
      <c r="A614">
        <v>3</v>
      </c>
      <c r="B614">
        <v>79</v>
      </c>
      <c r="C614">
        <v>6</v>
      </c>
      <c r="D614">
        <v>6</v>
      </c>
      <c r="E614">
        <v>3</v>
      </c>
      <c r="F614">
        <v>2</v>
      </c>
      <c r="G614">
        <v>17</v>
      </c>
      <c r="H614">
        <f>E614*10000+F614*100+G614</f>
        <v>30217</v>
      </c>
      <c r="I614">
        <v>0</v>
      </c>
      <c r="J614">
        <v>3.773608</v>
      </c>
      <c r="K614">
        <v>2.362393</v>
      </c>
      <c r="M614">
        <f t="shared" si="19"/>
        <v>24740</v>
      </c>
      <c r="N614" s="11">
        <f t="shared" si="18"/>
        <v>1</v>
      </c>
    </row>
    <row r="615" spans="1:14" ht="12.75">
      <c r="A615">
        <v>3</v>
      </c>
      <c r="B615">
        <v>67</v>
      </c>
      <c r="C615">
        <v>5</v>
      </c>
      <c r="D615">
        <v>6</v>
      </c>
      <c r="E615">
        <v>3</v>
      </c>
      <c r="F615">
        <v>2</v>
      </c>
      <c r="G615">
        <v>18</v>
      </c>
      <c r="H615">
        <f>E615*10000+F615*100+G615</f>
        <v>30218</v>
      </c>
      <c r="I615">
        <v>0</v>
      </c>
      <c r="J615">
        <v>3.693855</v>
      </c>
      <c r="K615">
        <v>2.287467</v>
      </c>
      <c r="M615">
        <f t="shared" si="19"/>
        <v>24740</v>
      </c>
      <c r="N615" s="11">
        <f t="shared" si="18"/>
        <v>1</v>
      </c>
    </row>
    <row r="616" spans="1:14" ht="12.75">
      <c r="A616">
        <v>3</v>
      </c>
      <c r="B616">
        <v>55</v>
      </c>
      <c r="C616">
        <v>4</v>
      </c>
      <c r="D616">
        <v>6</v>
      </c>
      <c r="E616">
        <v>3</v>
      </c>
      <c r="F616">
        <v>2</v>
      </c>
      <c r="G616">
        <v>19</v>
      </c>
      <c r="H616">
        <f>E616*10000+F616*100+G616</f>
        <v>30219</v>
      </c>
      <c r="I616">
        <v>0</v>
      </c>
      <c r="J616">
        <v>3.615573</v>
      </c>
      <c r="K616">
        <v>2.223522</v>
      </c>
      <c r="M616">
        <f t="shared" si="19"/>
        <v>24740</v>
      </c>
      <c r="N616" s="11">
        <f t="shared" si="18"/>
        <v>1</v>
      </c>
    </row>
    <row r="617" spans="1:14" ht="12.75">
      <c r="A617">
        <v>3</v>
      </c>
      <c r="B617">
        <v>43</v>
      </c>
      <c r="C617">
        <v>3</v>
      </c>
      <c r="D617">
        <v>6</v>
      </c>
      <c r="E617">
        <v>3</v>
      </c>
      <c r="F617">
        <v>2</v>
      </c>
      <c r="G617">
        <v>20</v>
      </c>
      <c r="H617">
        <f>E617*10000+F617*100+G617</f>
        <v>30220</v>
      </c>
      <c r="I617">
        <v>0</v>
      </c>
      <c r="J617">
        <v>3.539749</v>
      </c>
      <c r="K617">
        <v>2.168731</v>
      </c>
      <c r="M617">
        <f t="shared" si="19"/>
        <v>24740</v>
      </c>
      <c r="N617" s="11">
        <f t="shared" si="18"/>
        <v>1</v>
      </c>
    </row>
    <row r="618" spans="1:14" ht="12.75">
      <c r="A618">
        <v>3</v>
      </c>
      <c r="B618">
        <v>31</v>
      </c>
      <c r="C618">
        <v>2</v>
      </c>
      <c r="D618">
        <v>6</v>
      </c>
      <c r="E618">
        <v>3</v>
      </c>
      <c r="F618">
        <v>2</v>
      </c>
      <c r="G618">
        <v>21</v>
      </c>
      <c r="H618">
        <f>E618*10000+F618*100+G618</f>
        <v>30221</v>
      </c>
      <c r="I618">
        <v>0</v>
      </c>
      <c r="J618">
        <v>3.46689</v>
      </c>
      <c r="K618">
        <v>2.121529</v>
      </c>
      <c r="M618">
        <f t="shared" si="19"/>
        <v>24740</v>
      </c>
      <c r="N618" s="11">
        <f t="shared" si="18"/>
        <v>1</v>
      </c>
    </row>
    <row r="619" spans="1:14" ht="12.75">
      <c r="A619">
        <v>3</v>
      </c>
      <c r="B619">
        <v>92</v>
      </c>
      <c r="C619">
        <v>7</v>
      </c>
      <c r="D619">
        <v>7</v>
      </c>
      <c r="E619">
        <v>3</v>
      </c>
      <c r="F619">
        <v>2</v>
      </c>
      <c r="G619">
        <v>24</v>
      </c>
      <c r="H619">
        <f>E619*10000+F619*100+G619</f>
        <v>30224</v>
      </c>
      <c r="I619">
        <v>0</v>
      </c>
      <c r="J619">
        <v>3.759829</v>
      </c>
      <c r="K619">
        <v>2.52202</v>
      </c>
      <c r="M619">
        <f t="shared" si="19"/>
        <v>24740</v>
      </c>
      <c r="N619" s="11">
        <f t="shared" si="18"/>
        <v>1</v>
      </c>
    </row>
    <row r="620" spans="1:14" ht="12.75">
      <c r="A620">
        <v>3</v>
      </c>
      <c r="B620">
        <v>80</v>
      </c>
      <c r="C620">
        <v>6</v>
      </c>
      <c r="D620">
        <v>7</v>
      </c>
      <c r="E620">
        <v>3</v>
      </c>
      <c r="F620">
        <v>2</v>
      </c>
      <c r="G620">
        <v>25</v>
      </c>
      <c r="H620">
        <f>E620*10000+F620*100+G620</f>
        <v>30225</v>
      </c>
      <c r="I620">
        <v>0</v>
      </c>
      <c r="J620">
        <v>3.693005</v>
      </c>
      <c r="K620">
        <v>2.436332</v>
      </c>
      <c r="M620">
        <f t="shared" si="19"/>
        <v>24740</v>
      </c>
      <c r="N620" s="11">
        <f t="shared" si="18"/>
        <v>1</v>
      </c>
    </row>
    <row r="621" spans="1:14" ht="12.75">
      <c r="A621">
        <v>3</v>
      </c>
      <c r="B621">
        <v>68</v>
      </c>
      <c r="C621">
        <v>5</v>
      </c>
      <c r="D621">
        <v>7</v>
      </c>
      <c r="E621">
        <v>3</v>
      </c>
      <c r="F621">
        <v>2</v>
      </c>
      <c r="G621">
        <v>26</v>
      </c>
      <c r="H621">
        <f>E621*10000+F621*100+G621</f>
        <v>30226</v>
      </c>
      <c r="I621">
        <v>0</v>
      </c>
      <c r="J621">
        <v>3.624374</v>
      </c>
      <c r="K621">
        <v>2.361533</v>
      </c>
      <c r="M621">
        <f t="shared" si="19"/>
        <v>24740</v>
      </c>
      <c r="N621" s="11">
        <f t="shared" si="18"/>
        <v>1</v>
      </c>
    </row>
    <row r="622" spans="1:14" ht="12.75">
      <c r="A622">
        <v>3</v>
      </c>
      <c r="B622">
        <v>56</v>
      </c>
      <c r="C622">
        <v>4</v>
      </c>
      <c r="D622">
        <v>7</v>
      </c>
      <c r="E622">
        <v>3</v>
      </c>
      <c r="F622">
        <v>2</v>
      </c>
      <c r="G622">
        <v>27</v>
      </c>
      <c r="H622">
        <f>E622*10000+F622*100+G622</f>
        <v>30227</v>
      </c>
      <c r="I622">
        <v>0</v>
      </c>
      <c r="J622">
        <v>3.555606</v>
      </c>
      <c r="K622">
        <v>2.296364</v>
      </c>
      <c r="M622">
        <f t="shared" si="19"/>
        <v>24740</v>
      </c>
      <c r="N622" s="11">
        <f t="shared" si="18"/>
        <v>1</v>
      </c>
    </row>
    <row r="623" spans="1:14" ht="12.75">
      <c r="A623">
        <v>3</v>
      </c>
      <c r="B623">
        <v>44</v>
      </c>
      <c r="C623">
        <v>3</v>
      </c>
      <c r="D623">
        <v>7</v>
      </c>
      <c r="E623">
        <v>3</v>
      </c>
      <c r="F623">
        <v>2</v>
      </c>
      <c r="G623">
        <v>28</v>
      </c>
      <c r="H623">
        <f>E623*10000+F623*100+G623</f>
        <v>30228</v>
      </c>
      <c r="I623">
        <v>0</v>
      </c>
      <c r="J623">
        <v>3.48782</v>
      </c>
      <c r="K623">
        <v>2.239535</v>
      </c>
      <c r="M623">
        <f t="shared" si="19"/>
        <v>24740</v>
      </c>
      <c r="N623" s="11">
        <f t="shared" si="18"/>
        <v>1</v>
      </c>
    </row>
    <row r="624" spans="1:14" ht="12.75">
      <c r="A624">
        <v>3</v>
      </c>
      <c r="B624">
        <v>32</v>
      </c>
      <c r="C624">
        <v>2</v>
      </c>
      <c r="D624">
        <v>7</v>
      </c>
      <c r="E624">
        <v>3</v>
      </c>
      <c r="F624">
        <v>2</v>
      </c>
      <c r="G624">
        <v>29</v>
      </c>
      <c r="H624">
        <f>E624*10000+F624*100+G624</f>
        <v>30229</v>
      </c>
      <c r="I624">
        <v>0</v>
      </c>
      <c r="J624">
        <v>3.421718</v>
      </c>
      <c r="K624">
        <v>2.189847</v>
      </c>
      <c r="M624">
        <f t="shared" si="19"/>
        <v>24740</v>
      </c>
      <c r="N624" s="11">
        <f t="shared" si="18"/>
        <v>1</v>
      </c>
    </row>
    <row r="625" spans="1:14" ht="12.75">
      <c r="A625">
        <v>3</v>
      </c>
      <c r="B625">
        <v>20</v>
      </c>
      <c r="C625">
        <v>1</v>
      </c>
      <c r="D625">
        <v>7</v>
      </c>
      <c r="E625">
        <v>3</v>
      </c>
      <c r="F625">
        <v>2</v>
      </c>
      <c r="G625">
        <v>30</v>
      </c>
      <c r="H625">
        <f>E625*10000+F625*100+G625</f>
        <v>30230</v>
      </c>
      <c r="I625">
        <v>0</v>
      </c>
      <c r="J625">
        <v>3.357709</v>
      </c>
      <c r="K625">
        <v>2.146237</v>
      </c>
      <c r="M625">
        <f t="shared" si="19"/>
        <v>24740</v>
      </c>
      <c r="N625" s="11">
        <f t="shared" si="18"/>
        <v>1</v>
      </c>
    </row>
    <row r="626" spans="1:14" ht="12.75">
      <c r="A626">
        <v>3</v>
      </c>
      <c r="B626">
        <v>93</v>
      </c>
      <c r="C626">
        <v>7</v>
      </c>
      <c r="D626">
        <v>8</v>
      </c>
      <c r="E626">
        <v>3</v>
      </c>
      <c r="F626">
        <v>3</v>
      </c>
      <c r="G626">
        <v>0</v>
      </c>
      <c r="H626">
        <f>E626*10000+F626*100+G626</f>
        <v>30300</v>
      </c>
      <c r="I626">
        <v>0</v>
      </c>
      <c r="J626">
        <v>3.670593</v>
      </c>
      <c r="K626">
        <v>2.581745</v>
      </c>
      <c r="M626">
        <f t="shared" si="19"/>
        <v>24740</v>
      </c>
      <c r="N626" s="11">
        <f t="shared" si="18"/>
        <v>1</v>
      </c>
    </row>
    <row r="627" spans="1:14" ht="12.75">
      <c r="A627">
        <v>3</v>
      </c>
      <c r="B627">
        <v>81</v>
      </c>
      <c r="C627">
        <v>6</v>
      </c>
      <c r="D627">
        <v>8</v>
      </c>
      <c r="E627">
        <v>3</v>
      </c>
      <c r="F627">
        <v>3</v>
      </c>
      <c r="G627">
        <v>1</v>
      </c>
      <c r="H627">
        <f>E627*10000+F627*100+G627</f>
        <v>30301</v>
      </c>
      <c r="I627">
        <v>0</v>
      </c>
      <c r="J627">
        <v>3.614122</v>
      </c>
      <c r="K627">
        <v>2.499342</v>
      </c>
      <c r="M627">
        <f t="shared" si="19"/>
        <v>24740</v>
      </c>
      <c r="N627" s="11">
        <f t="shared" si="18"/>
        <v>1</v>
      </c>
    </row>
    <row r="628" spans="1:14" ht="12.75">
      <c r="A628">
        <v>3</v>
      </c>
      <c r="B628">
        <v>69</v>
      </c>
      <c r="C628">
        <v>5</v>
      </c>
      <c r="D628">
        <v>8</v>
      </c>
      <c r="E628">
        <v>3</v>
      </c>
      <c r="F628">
        <v>3</v>
      </c>
      <c r="G628">
        <v>2</v>
      </c>
      <c r="H628">
        <f>E628*10000+F628*100+G628</f>
        <v>30302</v>
      </c>
      <c r="I628">
        <v>0</v>
      </c>
      <c r="J628">
        <v>3.554962</v>
      </c>
      <c r="K628">
        <v>2.425967</v>
      </c>
      <c r="M628">
        <f t="shared" si="19"/>
        <v>24740</v>
      </c>
      <c r="N628" s="11">
        <f t="shared" si="18"/>
        <v>1</v>
      </c>
    </row>
    <row r="629" spans="1:14" ht="12.75">
      <c r="A629">
        <v>3</v>
      </c>
      <c r="B629">
        <v>57</v>
      </c>
      <c r="C629">
        <v>4</v>
      </c>
      <c r="D629">
        <v>8</v>
      </c>
      <c r="E629">
        <v>3</v>
      </c>
      <c r="F629">
        <v>3</v>
      </c>
      <c r="G629">
        <v>3</v>
      </c>
      <c r="H629">
        <f>E629*10000+F629*100+G629</f>
        <v>30303</v>
      </c>
      <c r="I629">
        <v>0</v>
      </c>
      <c r="J629">
        <v>3.494617</v>
      </c>
      <c r="K629">
        <v>2.360882</v>
      </c>
      <c r="M629">
        <f t="shared" si="19"/>
        <v>24740</v>
      </c>
      <c r="N629" s="11">
        <f t="shared" si="18"/>
        <v>1</v>
      </c>
    </row>
    <row r="630" spans="1:14" ht="12.75">
      <c r="A630">
        <v>3</v>
      </c>
      <c r="B630">
        <v>45</v>
      </c>
      <c r="C630">
        <v>3</v>
      </c>
      <c r="D630">
        <v>8</v>
      </c>
      <c r="E630">
        <v>3</v>
      </c>
      <c r="F630">
        <v>3</v>
      </c>
      <c r="G630">
        <v>4</v>
      </c>
      <c r="H630">
        <f>E630*10000+F630*100+G630</f>
        <v>30304</v>
      </c>
      <c r="I630">
        <v>0</v>
      </c>
      <c r="J630">
        <v>3.434188</v>
      </c>
      <c r="K630">
        <v>2.303223</v>
      </c>
      <c r="M630">
        <f t="shared" si="19"/>
        <v>24740</v>
      </c>
      <c r="N630" s="11">
        <f t="shared" si="18"/>
        <v>1</v>
      </c>
    </row>
    <row r="631" spans="1:14" ht="12.75">
      <c r="A631">
        <v>3</v>
      </c>
      <c r="B631">
        <v>33</v>
      </c>
      <c r="C631">
        <v>2</v>
      </c>
      <c r="D631">
        <v>8</v>
      </c>
      <c r="E631">
        <v>3</v>
      </c>
      <c r="F631">
        <v>3</v>
      </c>
      <c r="G631">
        <v>5</v>
      </c>
      <c r="H631">
        <f>E631*10000+F631*100+G631</f>
        <v>30305</v>
      </c>
      <c r="I631">
        <v>0</v>
      </c>
      <c r="J631">
        <v>3.374447</v>
      </c>
      <c r="K631">
        <v>2.252112</v>
      </c>
      <c r="M631">
        <f t="shared" si="19"/>
        <v>24740</v>
      </c>
      <c r="N631" s="11">
        <f t="shared" si="18"/>
        <v>1</v>
      </c>
    </row>
    <row r="632" spans="1:14" ht="12.75">
      <c r="A632">
        <v>3</v>
      </c>
      <c r="B632">
        <v>21</v>
      </c>
      <c r="C632">
        <v>1</v>
      </c>
      <c r="D632">
        <v>8</v>
      </c>
      <c r="E632">
        <v>3</v>
      </c>
      <c r="F632">
        <v>3</v>
      </c>
      <c r="G632">
        <v>6</v>
      </c>
      <c r="H632">
        <f>E632*10000+F632*100+G632</f>
        <v>30306</v>
      </c>
      <c r="I632">
        <v>0</v>
      </c>
      <c r="J632">
        <v>3.315911</v>
      </c>
      <c r="K632">
        <v>2.206719</v>
      </c>
      <c r="M632">
        <f t="shared" si="19"/>
        <v>24740</v>
      </c>
      <c r="N632" s="11">
        <f t="shared" si="18"/>
        <v>1</v>
      </c>
    </row>
    <row r="633" spans="1:14" ht="12.75">
      <c r="A633">
        <v>3</v>
      </c>
      <c r="B633">
        <v>82</v>
      </c>
      <c r="C633">
        <v>6</v>
      </c>
      <c r="D633">
        <v>9</v>
      </c>
      <c r="E633">
        <v>3</v>
      </c>
      <c r="F633">
        <v>3</v>
      </c>
      <c r="G633">
        <v>9</v>
      </c>
      <c r="H633">
        <f>E633*10000+F633*100+G633</f>
        <v>30309</v>
      </c>
      <c r="I633">
        <v>0</v>
      </c>
      <c r="J633">
        <v>3.537879</v>
      </c>
      <c r="K633">
        <v>2.553277</v>
      </c>
      <c r="M633">
        <f t="shared" si="19"/>
        <v>24740</v>
      </c>
      <c r="N633" s="11">
        <f t="shared" si="18"/>
        <v>1</v>
      </c>
    </row>
    <row r="634" spans="1:14" ht="12.75">
      <c r="A634">
        <v>3</v>
      </c>
      <c r="B634">
        <v>70</v>
      </c>
      <c r="C634">
        <v>5</v>
      </c>
      <c r="D634">
        <v>9</v>
      </c>
      <c r="E634">
        <v>3</v>
      </c>
      <c r="F634">
        <v>3</v>
      </c>
      <c r="G634">
        <v>10</v>
      </c>
      <c r="H634">
        <f>E634*10000+F634*100+G634</f>
        <v>30310</v>
      </c>
      <c r="I634">
        <v>0</v>
      </c>
      <c r="J634">
        <v>3.486697</v>
      </c>
      <c r="K634">
        <v>2.482092</v>
      </c>
      <c r="M634">
        <f t="shared" si="19"/>
        <v>24740</v>
      </c>
      <c r="N634" s="11">
        <f t="shared" si="18"/>
        <v>1</v>
      </c>
    </row>
    <row r="635" spans="1:14" ht="12.75">
      <c r="A635">
        <v>3</v>
      </c>
      <c r="B635">
        <v>58</v>
      </c>
      <c r="C635">
        <v>4</v>
      </c>
      <c r="D635">
        <v>9</v>
      </c>
      <c r="E635">
        <v>3</v>
      </c>
      <c r="F635">
        <v>3</v>
      </c>
      <c r="G635">
        <v>11</v>
      </c>
      <c r="H635">
        <f>E635*10000+F635*100+G635</f>
        <v>30311</v>
      </c>
      <c r="I635">
        <v>0</v>
      </c>
      <c r="J635">
        <v>3.433683</v>
      </c>
      <c r="K635">
        <v>2.417973</v>
      </c>
      <c r="M635">
        <f t="shared" si="19"/>
        <v>24740</v>
      </c>
      <c r="N635" s="11">
        <f t="shared" si="18"/>
        <v>1</v>
      </c>
    </row>
    <row r="636" spans="1:14" ht="12.75">
      <c r="A636">
        <v>3</v>
      </c>
      <c r="B636">
        <v>46</v>
      </c>
      <c r="C636">
        <v>3</v>
      </c>
      <c r="D636">
        <v>9</v>
      </c>
      <c r="E636">
        <v>3</v>
      </c>
      <c r="F636">
        <v>3</v>
      </c>
      <c r="G636">
        <v>12</v>
      </c>
      <c r="H636">
        <f>E636*10000+F636*100+G636</f>
        <v>30312</v>
      </c>
      <c r="I636">
        <v>0</v>
      </c>
      <c r="J636">
        <v>3.379853</v>
      </c>
      <c r="K636">
        <v>2.360373</v>
      </c>
      <c r="M636">
        <f t="shared" si="19"/>
        <v>24740</v>
      </c>
      <c r="N636" s="11">
        <f t="shared" si="18"/>
        <v>1</v>
      </c>
    </row>
    <row r="637" spans="1:14" ht="12.75">
      <c r="A637">
        <v>3</v>
      </c>
      <c r="B637">
        <v>71</v>
      </c>
      <c r="C637">
        <v>5</v>
      </c>
      <c r="D637">
        <v>10</v>
      </c>
      <c r="E637">
        <v>3</v>
      </c>
      <c r="F637">
        <v>3</v>
      </c>
      <c r="G637">
        <v>18</v>
      </c>
      <c r="H637">
        <f>E637*10000+F637*100+G637</f>
        <v>30318</v>
      </c>
      <c r="I637">
        <v>0</v>
      </c>
      <c r="J637">
        <v>3.420242</v>
      </c>
      <c r="K637">
        <v>2.531124</v>
      </c>
      <c r="M637">
        <f t="shared" si="19"/>
        <v>24740</v>
      </c>
      <c r="N637" s="11">
        <f t="shared" si="18"/>
        <v>1</v>
      </c>
    </row>
    <row r="638" spans="1:14" ht="12.75">
      <c r="A638">
        <v>3</v>
      </c>
      <c r="B638">
        <v>59</v>
      </c>
      <c r="C638">
        <v>4</v>
      </c>
      <c r="D638">
        <v>10</v>
      </c>
      <c r="E638">
        <v>3</v>
      </c>
      <c r="F638">
        <v>3</v>
      </c>
      <c r="G638">
        <v>19</v>
      </c>
      <c r="H638">
        <f>E638*10000+F638*100+G638</f>
        <v>30319</v>
      </c>
      <c r="I638">
        <v>0</v>
      </c>
      <c r="J638">
        <v>3.373552</v>
      </c>
      <c r="K638">
        <v>2.468536</v>
      </c>
      <c r="M638">
        <f t="shared" si="19"/>
        <v>24740</v>
      </c>
      <c r="N638" s="11">
        <f t="shared" si="18"/>
        <v>1</v>
      </c>
    </row>
    <row r="639" spans="1:14" ht="12.75">
      <c r="A639">
        <v>3</v>
      </c>
      <c r="B639">
        <v>106</v>
      </c>
      <c r="C639">
        <v>8</v>
      </c>
      <c r="D639">
        <v>9</v>
      </c>
      <c r="E639">
        <v>3</v>
      </c>
      <c r="F639">
        <v>4</v>
      </c>
      <c r="G639">
        <v>4</v>
      </c>
      <c r="H639">
        <f>E639*10000+F639*100+G639</f>
        <v>30404</v>
      </c>
      <c r="I639">
        <v>0</v>
      </c>
      <c r="J639">
        <v>3.629328</v>
      </c>
      <c r="K639">
        <v>2.718117</v>
      </c>
      <c r="M639">
        <f t="shared" si="19"/>
        <v>24740</v>
      </c>
      <c r="N639" s="11">
        <f t="shared" si="18"/>
        <v>1</v>
      </c>
    </row>
    <row r="640" spans="1:14" ht="12.75">
      <c r="A640">
        <v>3</v>
      </c>
      <c r="B640">
        <v>115</v>
      </c>
      <c r="C640">
        <v>9</v>
      </c>
      <c r="D640">
        <v>6</v>
      </c>
      <c r="E640">
        <v>3</v>
      </c>
      <c r="F640">
        <v>4</v>
      </c>
      <c r="G640">
        <v>9</v>
      </c>
      <c r="H640">
        <f>E640*10000+F640*100+G640</f>
        <v>30409</v>
      </c>
      <c r="I640">
        <v>0</v>
      </c>
      <c r="J640">
        <v>3.999379</v>
      </c>
      <c r="K640">
        <v>2.672229</v>
      </c>
      <c r="M640">
        <f t="shared" si="19"/>
        <v>24740</v>
      </c>
      <c r="N640" s="11">
        <f t="shared" si="18"/>
        <v>1</v>
      </c>
    </row>
    <row r="641" spans="1:14" ht="12.75">
      <c r="A641">
        <v>3</v>
      </c>
      <c r="B641">
        <v>116</v>
      </c>
      <c r="C641">
        <v>9</v>
      </c>
      <c r="D641">
        <v>7</v>
      </c>
      <c r="E641">
        <v>3</v>
      </c>
      <c r="F641">
        <v>4</v>
      </c>
      <c r="G641">
        <v>10</v>
      </c>
      <c r="H641">
        <f>E641*10000+F641*100+G641</f>
        <v>30410</v>
      </c>
      <c r="I641">
        <v>0</v>
      </c>
      <c r="J641">
        <v>3.877917</v>
      </c>
      <c r="K641">
        <v>2.729478</v>
      </c>
      <c r="M641">
        <f t="shared" si="19"/>
        <v>24740</v>
      </c>
      <c r="N641" s="11">
        <f t="shared" si="18"/>
        <v>1</v>
      </c>
    </row>
    <row r="642" spans="1:14" ht="12.75">
      <c r="A642">
        <v>3</v>
      </c>
      <c r="B642">
        <v>127</v>
      </c>
      <c r="C642">
        <v>10</v>
      </c>
      <c r="D642">
        <v>6</v>
      </c>
      <c r="E642">
        <v>3</v>
      </c>
      <c r="F642">
        <v>4</v>
      </c>
      <c r="G642">
        <v>17</v>
      </c>
      <c r="H642">
        <f>E642*10000+F642*100+G642</f>
        <v>30417</v>
      </c>
      <c r="I642">
        <v>0</v>
      </c>
      <c r="J642">
        <v>4.056947</v>
      </c>
      <c r="K642">
        <v>2.807597</v>
      </c>
      <c r="M642">
        <f t="shared" si="19"/>
        <v>24740</v>
      </c>
      <c r="N642" s="11">
        <f t="shared" si="18"/>
        <v>1</v>
      </c>
    </row>
    <row r="643" spans="1:14" ht="12.75">
      <c r="A643">
        <v>1</v>
      </c>
      <c r="B643">
        <v>121</v>
      </c>
      <c r="C643">
        <v>7</v>
      </c>
      <c r="D643">
        <v>1</v>
      </c>
      <c r="E643">
        <v>3</v>
      </c>
      <c r="F643">
        <v>5</v>
      </c>
      <c r="G643">
        <v>9</v>
      </c>
      <c r="H643">
        <f>E643*10000+F643*100+G643</f>
        <v>30509</v>
      </c>
      <c r="I643">
        <v>0</v>
      </c>
      <c r="J643">
        <v>3.225432</v>
      </c>
      <c r="K643">
        <v>1.67558</v>
      </c>
      <c r="M643">
        <f t="shared" si="19"/>
        <v>24740</v>
      </c>
      <c r="N643" s="11">
        <f t="shared" si="18"/>
        <v>1</v>
      </c>
    </row>
    <row r="644" spans="1:14" ht="12.75">
      <c r="A644">
        <v>1</v>
      </c>
      <c r="B644">
        <v>104</v>
      </c>
      <c r="C644">
        <v>6</v>
      </c>
      <c r="D644">
        <v>1</v>
      </c>
      <c r="E644">
        <v>3</v>
      </c>
      <c r="F644">
        <v>5</v>
      </c>
      <c r="G644">
        <v>10</v>
      </c>
      <c r="H644">
        <f>E644*10000+F644*100+G644</f>
        <v>30510</v>
      </c>
      <c r="I644">
        <v>0</v>
      </c>
      <c r="J644">
        <v>3.131393</v>
      </c>
      <c r="K644">
        <v>1.666114</v>
      </c>
      <c r="M644">
        <f t="shared" si="19"/>
        <v>24740</v>
      </c>
      <c r="N644" s="11">
        <f aca="true" t="shared" si="20" ref="N644:N707">M644/M$830</f>
        <v>1</v>
      </c>
    </row>
    <row r="645" spans="1:14" ht="12.75">
      <c r="A645">
        <v>1</v>
      </c>
      <c r="B645">
        <v>87</v>
      </c>
      <c r="C645">
        <v>5</v>
      </c>
      <c r="D645">
        <v>1</v>
      </c>
      <c r="E645">
        <v>3</v>
      </c>
      <c r="F645">
        <v>5</v>
      </c>
      <c r="G645">
        <v>11</v>
      </c>
      <c r="H645">
        <f>E645*10000+F645*100+G645</f>
        <v>30511</v>
      </c>
      <c r="I645">
        <v>0</v>
      </c>
      <c r="J645">
        <v>3.045459</v>
      </c>
      <c r="K645">
        <v>1.658213</v>
      </c>
      <c r="M645">
        <f aca="true" t="shared" si="21" ref="M645:M708">M644+I645</f>
        <v>24740</v>
      </c>
      <c r="N645" s="11">
        <f t="shared" si="20"/>
        <v>1</v>
      </c>
    </row>
    <row r="646" spans="1:14" ht="12.75">
      <c r="A646">
        <v>1</v>
      </c>
      <c r="B646">
        <v>70</v>
      </c>
      <c r="C646">
        <v>4</v>
      </c>
      <c r="D646">
        <v>1</v>
      </c>
      <c r="E646">
        <v>3</v>
      </c>
      <c r="F646">
        <v>5</v>
      </c>
      <c r="G646">
        <v>12</v>
      </c>
      <c r="H646">
        <f>E646*10000+F646*100+G646</f>
        <v>30512</v>
      </c>
      <c r="I646">
        <v>0</v>
      </c>
      <c r="J646">
        <v>2.966364</v>
      </c>
      <c r="K646">
        <v>1.651518</v>
      </c>
      <c r="M646">
        <f t="shared" si="21"/>
        <v>24740</v>
      </c>
      <c r="N646" s="11">
        <f t="shared" si="20"/>
        <v>1</v>
      </c>
    </row>
    <row r="647" spans="1:14" ht="12.75">
      <c r="A647">
        <v>1</v>
      </c>
      <c r="B647">
        <v>88</v>
      </c>
      <c r="C647">
        <v>5</v>
      </c>
      <c r="D647">
        <v>2</v>
      </c>
      <c r="E647">
        <v>3</v>
      </c>
      <c r="F647">
        <v>5</v>
      </c>
      <c r="G647">
        <v>19</v>
      </c>
      <c r="H647">
        <f>E647*10000+F647*100+G647</f>
        <v>30519</v>
      </c>
      <c r="I647">
        <v>0</v>
      </c>
      <c r="J647">
        <v>3.034925</v>
      </c>
      <c r="K647">
        <v>1.740137</v>
      </c>
      <c r="M647">
        <f t="shared" si="21"/>
        <v>24740</v>
      </c>
      <c r="N647" s="11">
        <f t="shared" si="20"/>
        <v>1</v>
      </c>
    </row>
    <row r="648" spans="1:14" ht="12.75">
      <c r="A648">
        <v>1</v>
      </c>
      <c r="B648">
        <v>37</v>
      </c>
      <c r="C648">
        <v>2</v>
      </c>
      <c r="D648">
        <v>2</v>
      </c>
      <c r="E648">
        <v>3</v>
      </c>
      <c r="F648">
        <v>5</v>
      </c>
      <c r="G648">
        <v>22</v>
      </c>
      <c r="H648">
        <f>E648*10000+F648*100+G648</f>
        <v>30522</v>
      </c>
      <c r="I648">
        <v>0</v>
      </c>
      <c r="J648">
        <v>2.818167</v>
      </c>
      <c r="K648">
        <v>1.706733</v>
      </c>
      <c r="M648">
        <f t="shared" si="21"/>
        <v>24740</v>
      </c>
      <c r="N648" s="11">
        <f t="shared" si="20"/>
        <v>1</v>
      </c>
    </row>
    <row r="649" spans="1:14" ht="12.75">
      <c r="A649">
        <v>1</v>
      </c>
      <c r="B649">
        <v>123</v>
      </c>
      <c r="C649">
        <v>7</v>
      </c>
      <c r="D649">
        <v>3</v>
      </c>
      <c r="E649">
        <v>3</v>
      </c>
      <c r="F649">
        <v>5</v>
      </c>
      <c r="G649">
        <v>25</v>
      </c>
      <c r="H649">
        <f>E649*10000+F649*100+G649</f>
        <v>30525</v>
      </c>
      <c r="I649">
        <v>0</v>
      </c>
      <c r="J649">
        <v>3.186534</v>
      </c>
      <c r="K649">
        <v>1.867001</v>
      </c>
      <c r="M649">
        <f t="shared" si="21"/>
        <v>24740</v>
      </c>
      <c r="N649" s="11">
        <f t="shared" si="20"/>
        <v>1</v>
      </c>
    </row>
    <row r="650" spans="1:14" ht="12.75">
      <c r="A650">
        <v>1</v>
      </c>
      <c r="B650">
        <v>106</v>
      </c>
      <c r="C650">
        <v>6</v>
      </c>
      <c r="D650">
        <v>3</v>
      </c>
      <c r="E650">
        <v>3</v>
      </c>
      <c r="F650">
        <v>5</v>
      </c>
      <c r="G650">
        <v>26</v>
      </c>
      <c r="H650">
        <f>E650*10000+F650*100+G650</f>
        <v>30526</v>
      </c>
      <c r="I650">
        <v>0</v>
      </c>
      <c r="J650">
        <v>3.098994</v>
      </c>
      <c r="K650">
        <v>1.841427</v>
      </c>
      <c r="M650">
        <f t="shared" si="21"/>
        <v>24740</v>
      </c>
      <c r="N650" s="11">
        <f t="shared" si="20"/>
        <v>1</v>
      </c>
    </row>
    <row r="651" spans="1:14" ht="12.75">
      <c r="A651">
        <v>1</v>
      </c>
      <c r="B651">
        <v>89</v>
      </c>
      <c r="C651">
        <v>5</v>
      </c>
      <c r="D651">
        <v>3</v>
      </c>
      <c r="E651">
        <v>3</v>
      </c>
      <c r="F651">
        <v>5</v>
      </c>
      <c r="G651">
        <v>27</v>
      </c>
      <c r="H651">
        <f>E651*10000+F651*100+G651</f>
        <v>30527</v>
      </c>
      <c r="I651">
        <v>0</v>
      </c>
      <c r="J651">
        <v>3.018076</v>
      </c>
      <c r="K651">
        <v>1.819833</v>
      </c>
      <c r="M651">
        <f t="shared" si="21"/>
        <v>24740</v>
      </c>
      <c r="N651" s="11">
        <f t="shared" si="20"/>
        <v>1</v>
      </c>
    </row>
    <row r="652" spans="1:14" ht="12.75">
      <c r="A652">
        <v>1</v>
      </c>
      <c r="B652">
        <v>55</v>
      </c>
      <c r="C652">
        <v>3</v>
      </c>
      <c r="D652">
        <v>3</v>
      </c>
      <c r="E652">
        <v>3</v>
      </c>
      <c r="F652">
        <v>5</v>
      </c>
      <c r="G652">
        <v>29</v>
      </c>
      <c r="H652">
        <f>E652*10000+F652*100+G652</f>
        <v>30529</v>
      </c>
      <c r="I652">
        <v>0</v>
      </c>
      <c r="J652">
        <v>2.87285</v>
      </c>
      <c r="K652">
        <v>1.785422</v>
      </c>
      <c r="M652">
        <f t="shared" si="21"/>
        <v>24740</v>
      </c>
      <c r="N652" s="11">
        <f t="shared" si="20"/>
        <v>1</v>
      </c>
    </row>
    <row r="653" spans="1:14" ht="12.75">
      <c r="A653">
        <v>1</v>
      </c>
      <c r="B653">
        <v>38</v>
      </c>
      <c r="C653">
        <v>2</v>
      </c>
      <c r="D653">
        <v>3</v>
      </c>
      <c r="E653">
        <v>3</v>
      </c>
      <c r="F653">
        <v>5</v>
      </c>
      <c r="G653">
        <v>30</v>
      </c>
      <c r="H653">
        <f>E653*10000+F653*100+G653</f>
        <v>30530</v>
      </c>
      <c r="I653">
        <v>0</v>
      </c>
      <c r="J653">
        <v>2.807235</v>
      </c>
      <c r="K653">
        <v>1.771507</v>
      </c>
      <c r="M653">
        <f t="shared" si="21"/>
        <v>24740</v>
      </c>
      <c r="N653" s="11">
        <f t="shared" si="20"/>
        <v>1</v>
      </c>
    </row>
    <row r="654" spans="1:14" ht="12.75">
      <c r="A654">
        <v>1</v>
      </c>
      <c r="B654">
        <v>124</v>
      </c>
      <c r="C654">
        <v>7</v>
      </c>
      <c r="D654">
        <v>4</v>
      </c>
      <c r="E654">
        <v>3</v>
      </c>
      <c r="F654">
        <v>6</v>
      </c>
      <c r="G654">
        <v>1</v>
      </c>
      <c r="H654">
        <f>E654*10000+F654*100+G654</f>
        <v>30601</v>
      </c>
      <c r="I654">
        <v>0</v>
      </c>
      <c r="J654">
        <v>3.155163</v>
      </c>
      <c r="K654">
        <v>1.955768</v>
      </c>
      <c r="M654">
        <f t="shared" si="21"/>
        <v>24740</v>
      </c>
      <c r="N654" s="11">
        <f t="shared" si="20"/>
        <v>1</v>
      </c>
    </row>
    <row r="655" spans="1:14" ht="12.75">
      <c r="A655">
        <v>1</v>
      </c>
      <c r="B655">
        <v>107</v>
      </c>
      <c r="C655">
        <v>6</v>
      </c>
      <c r="D655">
        <v>4</v>
      </c>
      <c r="E655">
        <v>3</v>
      </c>
      <c r="F655">
        <v>6</v>
      </c>
      <c r="G655">
        <v>2</v>
      </c>
      <c r="H655">
        <f>E655*10000+F655*100+G655</f>
        <v>30602</v>
      </c>
      <c r="I655">
        <v>0</v>
      </c>
      <c r="J655">
        <v>3.072564</v>
      </c>
      <c r="K655">
        <v>1.923726</v>
      </c>
      <c r="M655">
        <f t="shared" si="21"/>
        <v>24740</v>
      </c>
      <c r="N655" s="11">
        <f t="shared" si="20"/>
        <v>1</v>
      </c>
    </row>
    <row r="656" spans="1:14" ht="12.75">
      <c r="A656">
        <v>1</v>
      </c>
      <c r="B656">
        <v>90</v>
      </c>
      <c r="C656">
        <v>5</v>
      </c>
      <c r="D656">
        <v>4</v>
      </c>
      <c r="E656">
        <v>3</v>
      </c>
      <c r="F656">
        <v>6</v>
      </c>
      <c r="G656">
        <v>3</v>
      </c>
      <c r="H656">
        <f>E656*10000+F656*100+G656</f>
        <v>30603</v>
      </c>
      <c r="I656">
        <v>0</v>
      </c>
      <c r="J656">
        <v>2.995539</v>
      </c>
      <c r="K656">
        <v>1.89643</v>
      </c>
      <c r="M656">
        <f t="shared" si="21"/>
        <v>24740</v>
      </c>
      <c r="N656" s="11">
        <f t="shared" si="20"/>
        <v>1</v>
      </c>
    </row>
    <row r="657" spans="1:14" ht="12.75">
      <c r="A657">
        <v>1</v>
      </c>
      <c r="B657">
        <v>125</v>
      </c>
      <c r="C657">
        <v>7</v>
      </c>
      <c r="D657">
        <v>5</v>
      </c>
      <c r="E657">
        <v>3</v>
      </c>
      <c r="F657">
        <v>6</v>
      </c>
      <c r="G657">
        <v>9</v>
      </c>
      <c r="H657">
        <f>E657*10000+F657*100+G657</f>
        <v>30609</v>
      </c>
      <c r="I657">
        <v>0</v>
      </c>
      <c r="J657">
        <v>3.117656</v>
      </c>
      <c r="K657">
        <v>2.038592</v>
      </c>
      <c r="M657">
        <f t="shared" si="21"/>
        <v>24740</v>
      </c>
      <c r="N657" s="11">
        <f t="shared" si="20"/>
        <v>1</v>
      </c>
    </row>
    <row r="658" spans="1:14" ht="12.75">
      <c r="A658">
        <v>1</v>
      </c>
      <c r="B658">
        <v>108</v>
      </c>
      <c r="C658">
        <v>6</v>
      </c>
      <c r="D658">
        <v>5</v>
      </c>
      <c r="E658">
        <v>3</v>
      </c>
      <c r="F658">
        <v>6</v>
      </c>
      <c r="G658">
        <v>10</v>
      </c>
      <c r="H658">
        <f>E658*10000+F658*100+G658</f>
        <v>30610</v>
      </c>
      <c r="I658">
        <v>0</v>
      </c>
      <c r="J658">
        <v>3.04063</v>
      </c>
      <c r="K658">
        <v>2.00133</v>
      </c>
      <c r="M658">
        <f t="shared" si="21"/>
        <v>24740</v>
      </c>
      <c r="N658" s="11">
        <f t="shared" si="20"/>
        <v>1</v>
      </c>
    </row>
    <row r="659" spans="1:14" ht="12.75">
      <c r="A659">
        <v>1</v>
      </c>
      <c r="B659">
        <v>91</v>
      </c>
      <c r="C659">
        <v>5</v>
      </c>
      <c r="D659">
        <v>5</v>
      </c>
      <c r="E659">
        <v>3</v>
      </c>
      <c r="F659">
        <v>6</v>
      </c>
      <c r="G659">
        <v>11</v>
      </c>
      <c r="H659">
        <f>E659*10000+F659*100+G659</f>
        <v>30611</v>
      </c>
      <c r="I659">
        <v>0</v>
      </c>
      <c r="J659">
        <v>2.96808</v>
      </c>
      <c r="K659">
        <v>1.969267</v>
      </c>
      <c r="M659">
        <f t="shared" si="21"/>
        <v>24740</v>
      </c>
      <c r="N659" s="11">
        <f t="shared" si="20"/>
        <v>1</v>
      </c>
    </row>
    <row r="660" spans="1:14" ht="12.75">
      <c r="A660">
        <v>1</v>
      </c>
      <c r="B660">
        <v>74</v>
      </c>
      <c r="C660">
        <v>4</v>
      </c>
      <c r="D660">
        <v>5</v>
      </c>
      <c r="E660">
        <v>3</v>
      </c>
      <c r="F660">
        <v>6</v>
      </c>
      <c r="G660">
        <v>12</v>
      </c>
      <c r="H660">
        <f>E660*10000+F660*100+G660</f>
        <v>30612</v>
      </c>
      <c r="I660">
        <v>0</v>
      </c>
      <c r="J660">
        <v>2.899683</v>
      </c>
      <c r="K660">
        <v>1.941442</v>
      </c>
      <c r="M660">
        <f t="shared" si="21"/>
        <v>24740</v>
      </c>
      <c r="N660" s="11">
        <f t="shared" si="20"/>
        <v>1</v>
      </c>
    </row>
    <row r="661" spans="1:14" ht="12.75">
      <c r="A661">
        <v>1</v>
      </c>
      <c r="B661">
        <v>57</v>
      </c>
      <c r="C661">
        <v>3</v>
      </c>
      <c r="D661">
        <v>5</v>
      </c>
      <c r="E661">
        <v>3</v>
      </c>
      <c r="F661">
        <v>6</v>
      </c>
      <c r="G661">
        <v>13</v>
      </c>
      <c r="H661">
        <f>E661*10000+F661*100+G661</f>
        <v>30613</v>
      </c>
      <c r="I661">
        <v>0</v>
      </c>
      <c r="J661">
        <v>2.83511</v>
      </c>
      <c r="K661">
        <v>1.917102</v>
      </c>
      <c r="M661">
        <f t="shared" si="21"/>
        <v>24740</v>
      </c>
      <c r="N661" s="11">
        <f t="shared" si="20"/>
        <v>1</v>
      </c>
    </row>
    <row r="662" spans="1:14" ht="12.75">
      <c r="A662">
        <v>1</v>
      </c>
      <c r="B662">
        <v>40</v>
      </c>
      <c r="C662">
        <v>2</v>
      </c>
      <c r="D662">
        <v>5</v>
      </c>
      <c r="E662">
        <v>3</v>
      </c>
      <c r="F662">
        <v>6</v>
      </c>
      <c r="G662">
        <v>14</v>
      </c>
      <c r="H662">
        <f>E662*10000+F662*100+G662</f>
        <v>30614</v>
      </c>
      <c r="I662">
        <v>0</v>
      </c>
      <c r="J662">
        <v>2.774044</v>
      </c>
      <c r="K662">
        <v>1.895655</v>
      </c>
      <c r="M662">
        <f t="shared" si="21"/>
        <v>24740</v>
      </c>
      <c r="N662" s="11">
        <f t="shared" si="20"/>
        <v>1</v>
      </c>
    </row>
    <row r="663" spans="1:14" ht="12.75">
      <c r="A663">
        <v>1</v>
      </c>
      <c r="B663">
        <v>126</v>
      </c>
      <c r="C663">
        <v>7</v>
      </c>
      <c r="D663">
        <v>6</v>
      </c>
      <c r="E663">
        <v>3</v>
      </c>
      <c r="F663">
        <v>6</v>
      </c>
      <c r="G663">
        <v>17</v>
      </c>
      <c r="H663">
        <f>E663*10000+F663*100+G663</f>
        <v>30617</v>
      </c>
      <c r="I663">
        <v>0</v>
      </c>
      <c r="J663">
        <v>3.075443</v>
      </c>
      <c r="K663">
        <v>2.115033</v>
      </c>
      <c r="M663">
        <f t="shared" si="21"/>
        <v>24740</v>
      </c>
      <c r="N663" s="11">
        <f t="shared" si="20"/>
        <v>1</v>
      </c>
    </row>
    <row r="664" spans="1:14" ht="12.75">
      <c r="A664">
        <v>1</v>
      </c>
      <c r="B664">
        <v>109</v>
      </c>
      <c r="C664">
        <v>6</v>
      </c>
      <c r="D664">
        <v>6</v>
      </c>
      <c r="E664">
        <v>3</v>
      </c>
      <c r="F664">
        <v>6</v>
      </c>
      <c r="G664">
        <v>18</v>
      </c>
      <c r="H664">
        <f>E664*10000+F664*100+G664</f>
        <v>30618</v>
      </c>
      <c r="I664">
        <v>0</v>
      </c>
      <c r="J664">
        <v>3.004276</v>
      </c>
      <c r="K664">
        <v>2.073779</v>
      </c>
      <c r="M664">
        <f t="shared" si="21"/>
        <v>24740</v>
      </c>
      <c r="N664" s="11">
        <f t="shared" si="20"/>
        <v>1</v>
      </c>
    </row>
    <row r="665" spans="1:14" ht="12.75">
      <c r="A665">
        <v>1</v>
      </c>
      <c r="B665">
        <v>58</v>
      </c>
      <c r="C665">
        <v>3</v>
      </c>
      <c r="D665">
        <v>6</v>
      </c>
      <c r="E665">
        <v>3</v>
      </c>
      <c r="F665">
        <v>6</v>
      </c>
      <c r="G665">
        <v>21</v>
      </c>
      <c r="H665">
        <f>E665*10000+F665*100+G665</f>
        <v>30621</v>
      </c>
      <c r="I665">
        <v>0</v>
      </c>
      <c r="J665">
        <v>2.810827</v>
      </c>
      <c r="K665">
        <v>1.978817</v>
      </c>
      <c r="M665">
        <f t="shared" si="21"/>
        <v>24740</v>
      </c>
      <c r="N665" s="11">
        <f t="shared" si="20"/>
        <v>1</v>
      </c>
    </row>
    <row r="666" spans="1:14" ht="12.75">
      <c r="A666">
        <v>1</v>
      </c>
      <c r="B666">
        <v>41</v>
      </c>
      <c r="C666">
        <v>2</v>
      </c>
      <c r="D666">
        <v>6</v>
      </c>
      <c r="E666">
        <v>3</v>
      </c>
      <c r="F666">
        <v>6</v>
      </c>
      <c r="G666">
        <v>22</v>
      </c>
      <c r="H666">
        <f>E666*10000+F666*100+G666</f>
        <v>30622</v>
      </c>
      <c r="I666">
        <v>0</v>
      </c>
      <c r="J666">
        <v>2.752531</v>
      </c>
      <c r="K666">
        <v>1.954282</v>
      </c>
      <c r="M666">
        <f t="shared" si="21"/>
        <v>24740</v>
      </c>
      <c r="N666" s="11">
        <f t="shared" si="20"/>
        <v>1</v>
      </c>
    </row>
    <row r="667" spans="1:14" ht="12.75">
      <c r="A667">
        <v>1</v>
      </c>
      <c r="B667">
        <v>127</v>
      </c>
      <c r="C667">
        <v>7</v>
      </c>
      <c r="D667">
        <v>7</v>
      </c>
      <c r="E667">
        <v>3</v>
      </c>
      <c r="F667">
        <v>6</v>
      </c>
      <c r="G667">
        <v>25</v>
      </c>
      <c r="H667">
        <f>E667*10000+F667*100+G667</f>
        <v>30625</v>
      </c>
      <c r="I667">
        <v>0</v>
      </c>
      <c r="J667">
        <v>3.02985</v>
      </c>
      <c r="K667">
        <v>2.18501</v>
      </c>
      <c r="M667">
        <f t="shared" si="21"/>
        <v>24740</v>
      </c>
      <c r="N667" s="11">
        <f t="shared" si="20"/>
        <v>1</v>
      </c>
    </row>
    <row r="668" spans="1:14" ht="12.75">
      <c r="A668">
        <v>1</v>
      </c>
      <c r="B668">
        <v>110</v>
      </c>
      <c r="C668">
        <v>6</v>
      </c>
      <c r="D668">
        <v>7</v>
      </c>
      <c r="E668">
        <v>3</v>
      </c>
      <c r="F668">
        <v>6</v>
      </c>
      <c r="G668">
        <v>26</v>
      </c>
      <c r="H668">
        <f>E668*10000+F668*100+G668</f>
        <v>30626</v>
      </c>
      <c r="I668">
        <v>0</v>
      </c>
      <c r="J668">
        <v>2.964548</v>
      </c>
      <c r="K668">
        <v>2.140887</v>
      </c>
      <c r="M668">
        <f t="shared" si="21"/>
        <v>24740</v>
      </c>
      <c r="N668" s="11">
        <f t="shared" si="20"/>
        <v>1</v>
      </c>
    </row>
    <row r="669" spans="1:14" ht="12.75">
      <c r="A669">
        <v>1</v>
      </c>
      <c r="B669">
        <v>93</v>
      </c>
      <c r="C669">
        <v>5</v>
      </c>
      <c r="D669">
        <v>7</v>
      </c>
      <c r="E669">
        <v>3</v>
      </c>
      <c r="F669">
        <v>6</v>
      </c>
      <c r="G669">
        <v>27</v>
      </c>
      <c r="H669">
        <f>E669*10000+F669*100+G669</f>
        <v>30627</v>
      </c>
      <c r="I669">
        <v>0</v>
      </c>
      <c r="J669">
        <v>2.901711</v>
      </c>
      <c r="K669">
        <v>2.102099</v>
      </c>
      <c r="M669">
        <f t="shared" si="21"/>
        <v>24740</v>
      </c>
      <c r="N669" s="11">
        <f t="shared" si="20"/>
        <v>1</v>
      </c>
    </row>
    <row r="670" spans="1:14" ht="12.75">
      <c r="A670">
        <v>1</v>
      </c>
      <c r="B670">
        <v>76</v>
      </c>
      <c r="C670">
        <v>4</v>
      </c>
      <c r="D670">
        <v>7</v>
      </c>
      <c r="E670">
        <v>3</v>
      </c>
      <c r="F670">
        <v>6</v>
      </c>
      <c r="G670">
        <v>28</v>
      </c>
      <c r="H670">
        <f>E670*10000+F670*100+G670</f>
        <v>30628</v>
      </c>
      <c r="I670">
        <v>0</v>
      </c>
      <c r="J670">
        <v>2.84141</v>
      </c>
      <c r="K670">
        <v>2.067833</v>
      </c>
      <c r="M670">
        <f t="shared" si="21"/>
        <v>24740</v>
      </c>
      <c r="N670" s="11">
        <f t="shared" si="20"/>
        <v>1</v>
      </c>
    </row>
    <row r="671" spans="1:14" ht="12.75">
      <c r="A671">
        <v>1</v>
      </c>
      <c r="B671">
        <v>59</v>
      </c>
      <c r="C671">
        <v>3</v>
      </c>
      <c r="D671">
        <v>7</v>
      </c>
      <c r="E671">
        <v>3</v>
      </c>
      <c r="F671">
        <v>6</v>
      </c>
      <c r="G671">
        <v>29</v>
      </c>
      <c r="H671">
        <f>E671*10000+F671*100+G671</f>
        <v>30629</v>
      </c>
      <c r="I671">
        <v>0</v>
      </c>
      <c r="J671">
        <v>2.783628</v>
      </c>
      <c r="K671">
        <v>2.037409</v>
      </c>
      <c r="M671">
        <f t="shared" si="21"/>
        <v>24740</v>
      </c>
      <c r="N671" s="11">
        <f t="shared" si="20"/>
        <v>1</v>
      </c>
    </row>
    <row r="672" spans="1:14" ht="12.75">
      <c r="A672">
        <v>1</v>
      </c>
      <c r="B672">
        <v>42</v>
      </c>
      <c r="C672">
        <v>2</v>
      </c>
      <c r="D672">
        <v>7</v>
      </c>
      <c r="E672">
        <v>3</v>
      </c>
      <c r="F672">
        <v>6</v>
      </c>
      <c r="G672">
        <v>30</v>
      </c>
      <c r="H672">
        <f>E672*10000+F672*100+G672</f>
        <v>30630</v>
      </c>
      <c r="I672">
        <v>0</v>
      </c>
      <c r="J672">
        <v>2.728297</v>
      </c>
      <c r="K672">
        <v>2.010263</v>
      </c>
      <c r="M672">
        <f t="shared" si="21"/>
        <v>24740</v>
      </c>
      <c r="N672" s="11">
        <f t="shared" si="20"/>
        <v>1</v>
      </c>
    </row>
    <row r="673" spans="1:14" ht="12.75">
      <c r="A673">
        <v>1</v>
      </c>
      <c r="B673">
        <v>45</v>
      </c>
      <c r="C673">
        <v>2</v>
      </c>
      <c r="D673">
        <v>10</v>
      </c>
      <c r="E673">
        <v>3</v>
      </c>
      <c r="F673">
        <v>7</v>
      </c>
      <c r="G673">
        <v>9</v>
      </c>
      <c r="H673">
        <f>E673*10000+F673*100+G673</f>
        <v>30709</v>
      </c>
      <c r="I673">
        <v>0</v>
      </c>
      <c r="J673">
        <v>2.643467</v>
      </c>
      <c r="K673">
        <v>2.161199</v>
      </c>
      <c r="M673">
        <f t="shared" si="21"/>
        <v>24740</v>
      </c>
      <c r="N673" s="11">
        <f t="shared" si="20"/>
        <v>1</v>
      </c>
    </row>
    <row r="674" spans="1:14" ht="12.75">
      <c r="A674">
        <v>1</v>
      </c>
      <c r="B674">
        <v>44</v>
      </c>
      <c r="C674">
        <v>2</v>
      </c>
      <c r="D674">
        <v>9</v>
      </c>
      <c r="E674">
        <v>3</v>
      </c>
      <c r="F674">
        <v>7</v>
      </c>
      <c r="G674">
        <v>10</v>
      </c>
      <c r="H674">
        <f>E674*10000+F674*100+G674</f>
        <v>30710</v>
      </c>
      <c r="I674">
        <v>0</v>
      </c>
      <c r="J674">
        <v>2.673364</v>
      </c>
      <c r="K674">
        <v>2.113763</v>
      </c>
      <c r="M674">
        <f t="shared" si="21"/>
        <v>24740</v>
      </c>
      <c r="N674" s="11">
        <f t="shared" si="20"/>
        <v>1</v>
      </c>
    </row>
    <row r="675" spans="1:14" ht="12.75">
      <c r="A675">
        <v>1</v>
      </c>
      <c r="B675">
        <v>43</v>
      </c>
      <c r="C675">
        <v>2</v>
      </c>
      <c r="D675">
        <v>8</v>
      </c>
      <c r="E675">
        <v>3</v>
      </c>
      <c r="F675">
        <v>7</v>
      </c>
      <c r="G675">
        <v>11</v>
      </c>
      <c r="H675">
        <f>E675*10000+F675*100+G675</f>
        <v>30711</v>
      </c>
      <c r="I675">
        <v>0</v>
      </c>
      <c r="J675">
        <v>2.701769</v>
      </c>
      <c r="K675">
        <v>2.063448</v>
      </c>
      <c r="M675">
        <f t="shared" si="21"/>
        <v>24740</v>
      </c>
      <c r="N675" s="11">
        <f t="shared" si="20"/>
        <v>1</v>
      </c>
    </row>
    <row r="676" spans="1:14" ht="12.75">
      <c r="A676">
        <v>1</v>
      </c>
      <c r="B676">
        <v>62</v>
      </c>
      <c r="C676">
        <v>3</v>
      </c>
      <c r="D676">
        <v>10</v>
      </c>
      <c r="E676">
        <v>3</v>
      </c>
      <c r="F676">
        <v>7</v>
      </c>
      <c r="G676">
        <v>17</v>
      </c>
      <c r="H676">
        <f>E676*10000+F676*100+G676</f>
        <v>30717</v>
      </c>
      <c r="I676">
        <v>0</v>
      </c>
      <c r="J676">
        <v>2.689597</v>
      </c>
      <c r="K676">
        <v>2.193506</v>
      </c>
      <c r="M676">
        <f t="shared" si="21"/>
        <v>24740</v>
      </c>
      <c r="N676" s="11">
        <f t="shared" si="20"/>
        <v>1</v>
      </c>
    </row>
    <row r="677" spans="1:14" ht="12.75">
      <c r="A677">
        <v>1</v>
      </c>
      <c r="B677">
        <v>61</v>
      </c>
      <c r="C677">
        <v>3</v>
      </c>
      <c r="D677">
        <v>9</v>
      </c>
      <c r="E677">
        <v>3</v>
      </c>
      <c r="F677">
        <v>7</v>
      </c>
      <c r="G677">
        <v>18</v>
      </c>
      <c r="H677">
        <f>E677*10000+F677*100+G677</f>
        <v>30718</v>
      </c>
      <c r="I677">
        <v>0</v>
      </c>
      <c r="J677">
        <v>2.722541</v>
      </c>
      <c r="K677">
        <v>2.144761</v>
      </c>
      <c r="M677">
        <f t="shared" si="21"/>
        <v>24740</v>
      </c>
      <c r="N677" s="11">
        <f t="shared" si="20"/>
        <v>1</v>
      </c>
    </row>
    <row r="678" spans="1:14" ht="12.75">
      <c r="A678">
        <v>1</v>
      </c>
      <c r="B678">
        <v>60</v>
      </c>
      <c r="C678">
        <v>3</v>
      </c>
      <c r="D678">
        <v>8</v>
      </c>
      <c r="E678">
        <v>3</v>
      </c>
      <c r="F678">
        <v>7</v>
      </c>
      <c r="G678">
        <v>19</v>
      </c>
      <c r="H678">
        <f>E678*10000+F678*100+G678</f>
        <v>30719</v>
      </c>
      <c r="I678">
        <v>0</v>
      </c>
      <c r="J678">
        <v>2.754035</v>
      </c>
      <c r="K678">
        <v>2.092739</v>
      </c>
      <c r="M678">
        <f t="shared" si="21"/>
        <v>24740</v>
      </c>
      <c r="N678" s="11">
        <f t="shared" si="20"/>
        <v>1</v>
      </c>
    </row>
    <row r="679" spans="1:14" ht="12.75">
      <c r="A679">
        <v>1</v>
      </c>
      <c r="B679">
        <v>78</v>
      </c>
      <c r="C679">
        <v>4</v>
      </c>
      <c r="D679">
        <v>9</v>
      </c>
      <c r="E679">
        <v>3</v>
      </c>
      <c r="F679">
        <v>7</v>
      </c>
      <c r="G679">
        <v>26</v>
      </c>
      <c r="H679">
        <f>E679*10000+F679*100+G679</f>
        <v>30726</v>
      </c>
      <c r="I679">
        <v>0</v>
      </c>
      <c r="J679">
        <v>2.773222</v>
      </c>
      <c r="K679">
        <v>2.179045</v>
      </c>
      <c r="M679">
        <f t="shared" si="21"/>
        <v>24740</v>
      </c>
      <c r="N679" s="11">
        <f t="shared" si="20"/>
        <v>1</v>
      </c>
    </row>
    <row r="680" spans="1:14" ht="12.75">
      <c r="A680">
        <v>1</v>
      </c>
      <c r="B680">
        <v>77</v>
      </c>
      <c r="C680">
        <v>4</v>
      </c>
      <c r="D680">
        <v>8</v>
      </c>
      <c r="E680">
        <v>3</v>
      </c>
      <c r="F680">
        <v>7</v>
      </c>
      <c r="G680">
        <v>27</v>
      </c>
      <c r="H680">
        <f>E680*10000+F680*100+G680</f>
        <v>30727</v>
      </c>
      <c r="I680">
        <v>0</v>
      </c>
      <c r="J680">
        <v>2.808256</v>
      </c>
      <c r="K680">
        <v>2.12535</v>
      </c>
      <c r="M680">
        <f t="shared" si="21"/>
        <v>24740</v>
      </c>
      <c r="N680" s="11">
        <f t="shared" si="20"/>
        <v>1</v>
      </c>
    </row>
    <row r="681" spans="1:14" ht="12.75">
      <c r="A681">
        <v>1</v>
      </c>
      <c r="B681">
        <v>94</v>
      </c>
      <c r="C681">
        <v>5</v>
      </c>
      <c r="D681">
        <v>8</v>
      </c>
      <c r="E681">
        <v>3</v>
      </c>
      <c r="F681">
        <v>8</v>
      </c>
      <c r="G681">
        <v>6</v>
      </c>
      <c r="H681">
        <f>E681*10000+F681*100+G681</f>
        <v>30806</v>
      </c>
      <c r="I681">
        <v>0</v>
      </c>
      <c r="J681">
        <v>2.864407</v>
      </c>
      <c r="K681">
        <v>2.161798</v>
      </c>
      <c r="M681">
        <f t="shared" si="21"/>
        <v>24740</v>
      </c>
      <c r="N681" s="11">
        <f t="shared" si="20"/>
        <v>1</v>
      </c>
    </row>
    <row r="682" spans="1:14" ht="12.75">
      <c r="A682">
        <v>1</v>
      </c>
      <c r="B682">
        <v>111</v>
      </c>
      <c r="C682">
        <v>6</v>
      </c>
      <c r="D682">
        <v>8</v>
      </c>
      <c r="E682">
        <v>3</v>
      </c>
      <c r="F682">
        <v>8</v>
      </c>
      <c r="G682">
        <v>8</v>
      </c>
      <c r="H682">
        <f>E682*10000+F682*100+G682</f>
        <v>30808</v>
      </c>
      <c r="I682">
        <v>0</v>
      </c>
      <c r="J682">
        <v>2.922395</v>
      </c>
      <c r="K682">
        <v>2.202685</v>
      </c>
      <c r="M682">
        <f t="shared" si="21"/>
        <v>24740</v>
      </c>
      <c r="N682" s="11">
        <f t="shared" si="20"/>
        <v>1</v>
      </c>
    </row>
    <row r="683" spans="1:14" ht="12.75">
      <c r="A683">
        <v>1</v>
      </c>
      <c r="B683">
        <v>113</v>
      </c>
      <c r="C683">
        <v>6</v>
      </c>
      <c r="D683">
        <v>10</v>
      </c>
      <c r="E683">
        <v>3</v>
      </c>
      <c r="F683">
        <v>8</v>
      </c>
      <c r="G683">
        <v>10</v>
      </c>
      <c r="H683">
        <f>E683*10000+F683*100+G683</f>
        <v>30810</v>
      </c>
      <c r="I683">
        <v>0</v>
      </c>
      <c r="J683">
        <v>2.833945</v>
      </c>
      <c r="K683">
        <v>2.311206</v>
      </c>
      <c r="M683">
        <f t="shared" si="21"/>
        <v>24740</v>
      </c>
      <c r="N683" s="11">
        <f t="shared" si="20"/>
        <v>1</v>
      </c>
    </row>
    <row r="684" spans="1:14" ht="12.75">
      <c r="A684">
        <v>1</v>
      </c>
      <c r="B684">
        <v>114</v>
      </c>
      <c r="C684">
        <v>6</v>
      </c>
      <c r="D684">
        <v>11</v>
      </c>
      <c r="E684">
        <v>3</v>
      </c>
      <c r="F684">
        <v>8</v>
      </c>
      <c r="G684">
        <v>11</v>
      </c>
      <c r="H684">
        <f>E684*10000+F684*100+G684</f>
        <v>30811</v>
      </c>
      <c r="I684">
        <v>0</v>
      </c>
      <c r="J684">
        <v>2.788872</v>
      </c>
      <c r="K684">
        <v>2.358567</v>
      </c>
      <c r="M684">
        <f t="shared" si="21"/>
        <v>24740</v>
      </c>
      <c r="N684" s="11">
        <f t="shared" si="20"/>
        <v>1</v>
      </c>
    </row>
    <row r="685" spans="1:14" ht="12.75">
      <c r="A685">
        <v>1</v>
      </c>
      <c r="B685">
        <v>115</v>
      </c>
      <c r="C685">
        <v>6</v>
      </c>
      <c r="D685">
        <v>12</v>
      </c>
      <c r="E685">
        <v>3</v>
      </c>
      <c r="F685">
        <v>8</v>
      </c>
      <c r="G685">
        <v>12</v>
      </c>
      <c r="H685">
        <f>E685*10000+F685*100+G685</f>
        <v>30812</v>
      </c>
      <c r="I685">
        <v>0</v>
      </c>
      <c r="J685">
        <v>2.74384</v>
      </c>
      <c r="K685">
        <v>2.401814</v>
      </c>
      <c r="M685">
        <f t="shared" si="21"/>
        <v>24740</v>
      </c>
      <c r="N685" s="11">
        <f t="shared" si="20"/>
        <v>1</v>
      </c>
    </row>
    <row r="686" spans="1:14" ht="12.75">
      <c r="A686">
        <v>1</v>
      </c>
      <c r="B686">
        <v>116</v>
      </c>
      <c r="C686">
        <v>6</v>
      </c>
      <c r="D686">
        <v>13</v>
      </c>
      <c r="E686">
        <v>3</v>
      </c>
      <c r="F686">
        <v>8</v>
      </c>
      <c r="G686">
        <v>13</v>
      </c>
      <c r="H686">
        <f>E686*10000+F686*100+G686</f>
        <v>30813</v>
      </c>
      <c r="I686">
        <v>0</v>
      </c>
      <c r="J686">
        <v>2.699174</v>
      </c>
      <c r="K686">
        <v>2.44132</v>
      </c>
      <c r="M686">
        <f t="shared" si="21"/>
        <v>24740</v>
      </c>
      <c r="N686" s="11">
        <f t="shared" si="20"/>
        <v>1</v>
      </c>
    </row>
    <row r="687" spans="1:14" ht="12.75">
      <c r="A687">
        <v>1</v>
      </c>
      <c r="B687">
        <v>117</v>
      </c>
      <c r="C687">
        <v>6</v>
      </c>
      <c r="D687">
        <v>14</v>
      </c>
      <c r="E687">
        <v>3</v>
      </c>
      <c r="F687">
        <v>8</v>
      </c>
      <c r="G687">
        <v>14</v>
      </c>
      <c r="H687">
        <f>E687*10000+F687*100+G687</f>
        <v>30814</v>
      </c>
      <c r="I687">
        <v>0</v>
      </c>
      <c r="J687">
        <v>2.655115</v>
      </c>
      <c r="K687">
        <v>2.477441</v>
      </c>
      <c r="M687">
        <f t="shared" si="21"/>
        <v>24740</v>
      </c>
      <c r="N687" s="11">
        <f t="shared" si="20"/>
        <v>1</v>
      </c>
    </row>
    <row r="688" spans="1:14" ht="12.75">
      <c r="A688">
        <v>1</v>
      </c>
      <c r="B688">
        <v>128</v>
      </c>
      <c r="C688">
        <v>7</v>
      </c>
      <c r="D688">
        <v>8</v>
      </c>
      <c r="E688">
        <v>3</v>
      </c>
      <c r="F688">
        <v>8</v>
      </c>
      <c r="G688">
        <v>16</v>
      </c>
      <c r="H688">
        <f>E688*10000+F688*100+G688</f>
        <v>30816</v>
      </c>
      <c r="I688">
        <v>0</v>
      </c>
      <c r="J688">
        <v>2.982029</v>
      </c>
      <c r="K688">
        <v>2.24871</v>
      </c>
      <c r="M688">
        <f t="shared" si="21"/>
        <v>24740</v>
      </c>
      <c r="N688" s="11">
        <f t="shared" si="20"/>
        <v>1</v>
      </c>
    </row>
    <row r="689" spans="1:14" ht="12.75">
      <c r="A689">
        <v>1</v>
      </c>
      <c r="B689">
        <v>129</v>
      </c>
      <c r="C689">
        <v>7</v>
      </c>
      <c r="D689">
        <v>9</v>
      </c>
      <c r="E689">
        <v>3</v>
      </c>
      <c r="F689">
        <v>8</v>
      </c>
      <c r="G689">
        <v>17</v>
      </c>
      <c r="H689">
        <f>E689*10000+F689*100+G689</f>
        <v>30817</v>
      </c>
      <c r="I689">
        <v>0</v>
      </c>
      <c r="J689">
        <v>2.932928</v>
      </c>
      <c r="K689">
        <v>2.30649</v>
      </c>
      <c r="M689">
        <f t="shared" si="21"/>
        <v>24740</v>
      </c>
      <c r="N689" s="11">
        <f t="shared" si="20"/>
        <v>1</v>
      </c>
    </row>
    <row r="690" spans="1:14" ht="12.75">
      <c r="A690">
        <v>1</v>
      </c>
      <c r="B690">
        <v>130</v>
      </c>
      <c r="C690">
        <v>7</v>
      </c>
      <c r="D690">
        <v>10</v>
      </c>
      <c r="E690">
        <v>3</v>
      </c>
      <c r="F690">
        <v>8</v>
      </c>
      <c r="G690">
        <v>18</v>
      </c>
      <c r="H690">
        <f>E690*10000+F690*100+G690</f>
        <v>30818</v>
      </c>
      <c r="I690">
        <v>0</v>
      </c>
      <c r="J690">
        <v>2.883298</v>
      </c>
      <c r="K690">
        <v>2.358803</v>
      </c>
      <c r="M690">
        <f t="shared" si="21"/>
        <v>24740</v>
      </c>
      <c r="N690" s="11">
        <f t="shared" si="20"/>
        <v>1</v>
      </c>
    </row>
    <row r="691" spans="1:14" ht="12.75">
      <c r="A691">
        <v>1</v>
      </c>
      <c r="B691">
        <v>131</v>
      </c>
      <c r="C691">
        <v>7</v>
      </c>
      <c r="D691">
        <v>11</v>
      </c>
      <c r="E691">
        <v>3</v>
      </c>
      <c r="F691">
        <v>8</v>
      </c>
      <c r="G691">
        <v>19</v>
      </c>
      <c r="H691">
        <f>E691*10000+F691*100+G691</f>
        <v>30819</v>
      </c>
      <c r="I691">
        <v>0</v>
      </c>
      <c r="J691">
        <v>2.833711</v>
      </c>
      <c r="K691">
        <v>2.406142</v>
      </c>
      <c r="M691">
        <f t="shared" si="21"/>
        <v>24740</v>
      </c>
      <c r="N691" s="11">
        <f t="shared" si="20"/>
        <v>1</v>
      </c>
    </row>
    <row r="692" spans="1:14" ht="12.75">
      <c r="A692">
        <v>1</v>
      </c>
      <c r="B692">
        <v>132</v>
      </c>
      <c r="C692">
        <v>7</v>
      </c>
      <c r="D692">
        <v>12</v>
      </c>
      <c r="E692">
        <v>3</v>
      </c>
      <c r="F692">
        <v>8</v>
      </c>
      <c r="G692">
        <v>20</v>
      </c>
      <c r="H692">
        <f>E692*10000+F692*100+G692</f>
        <v>30820</v>
      </c>
      <c r="I692">
        <v>0</v>
      </c>
      <c r="J692">
        <v>2.784595</v>
      </c>
      <c r="K692">
        <v>2.448998</v>
      </c>
      <c r="M692">
        <f t="shared" si="21"/>
        <v>24740</v>
      </c>
      <c r="N692" s="11">
        <f t="shared" si="20"/>
        <v>1</v>
      </c>
    </row>
    <row r="693" spans="1:14" ht="12.75">
      <c r="A693">
        <v>1</v>
      </c>
      <c r="B693">
        <v>133</v>
      </c>
      <c r="C693">
        <v>7</v>
      </c>
      <c r="D693">
        <v>13</v>
      </c>
      <c r="E693">
        <v>3</v>
      </c>
      <c r="F693">
        <v>8</v>
      </c>
      <c r="G693">
        <v>21</v>
      </c>
      <c r="H693">
        <f>E693*10000+F693*100+G693</f>
        <v>30821</v>
      </c>
      <c r="I693">
        <v>0</v>
      </c>
      <c r="J693">
        <v>2.736254</v>
      </c>
      <c r="K693">
        <v>2.487844</v>
      </c>
      <c r="M693">
        <f t="shared" si="21"/>
        <v>24740</v>
      </c>
      <c r="N693" s="11">
        <f t="shared" si="20"/>
        <v>1</v>
      </c>
    </row>
    <row r="694" spans="1:14" ht="12.75">
      <c r="A694">
        <v>1</v>
      </c>
      <c r="B694">
        <v>134</v>
      </c>
      <c r="C694">
        <v>7</v>
      </c>
      <c r="D694">
        <v>14</v>
      </c>
      <c r="E694">
        <v>3</v>
      </c>
      <c r="F694">
        <v>8</v>
      </c>
      <c r="G694">
        <v>22</v>
      </c>
      <c r="H694">
        <f>E694*10000+F694*100+G694</f>
        <v>30822</v>
      </c>
      <c r="I694">
        <v>0</v>
      </c>
      <c r="J694">
        <v>2.6889</v>
      </c>
      <c r="K694">
        <v>2.523115</v>
      </c>
      <c r="M694">
        <f t="shared" si="21"/>
        <v>24740</v>
      </c>
      <c r="N694" s="11">
        <f t="shared" si="20"/>
        <v>1</v>
      </c>
    </row>
    <row r="695" spans="1:14" ht="12.75">
      <c r="A695">
        <v>1</v>
      </c>
      <c r="B695">
        <v>146</v>
      </c>
      <c r="C695">
        <v>8</v>
      </c>
      <c r="D695">
        <v>9</v>
      </c>
      <c r="E695">
        <v>3</v>
      </c>
      <c r="F695">
        <v>8</v>
      </c>
      <c r="G695">
        <v>25</v>
      </c>
      <c r="H695">
        <f>E695*10000+F695*100+G695</f>
        <v>30825</v>
      </c>
      <c r="I695">
        <v>0</v>
      </c>
      <c r="J695">
        <v>2.987783</v>
      </c>
      <c r="K695">
        <v>2.359092</v>
      </c>
      <c r="M695">
        <f t="shared" si="21"/>
        <v>24740</v>
      </c>
      <c r="N695" s="11">
        <f t="shared" si="20"/>
        <v>1</v>
      </c>
    </row>
    <row r="696" spans="1:14" ht="12.75">
      <c r="A696">
        <v>1</v>
      </c>
      <c r="B696">
        <v>147</v>
      </c>
      <c r="C696">
        <v>8</v>
      </c>
      <c r="D696">
        <v>10</v>
      </c>
      <c r="E696">
        <v>3</v>
      </c>
      <c r="F696">
        <v>8</v>
      </c>
      <c r="G696">
        <v>26</v>
      </c>
      <c r="H696">
        <f>E696*10000+F696*100+G696</f>
        <v>30826</v>
      </c>
      <c r="I696">
        <v>0</v>
      </c>
      <c r="J696">
        <v>2.932642</v>
      </c>
      <c r="K696">
        <v>2.411375</v>
      </c>
      <c r="M696">
        <f t="shared" si="21"/>
        <v>24740</v>
      </c>
      <c r="N696" s="11">
        <f t="shared" si="20"/>
        <v>1</v>
      </c>
    </row>
    <row r="697" spans="1:14" ht="12.75">
      <c r="A697">
        <v>1</v>
      </c>
      <c r="B697">
        <v>148</v>
      </c>
      <c r="C697">
        <v>8</v>
      </c>
      <c r="D697">
        <v>11</v>
      </c>
      <c r="E697">
        <v>3</v>
      </c>
      <c r="F697">
        <v>8</v>
      </c>
      <c r="G697">
        <v>27</v>
      </c>
      <c r="H697">
        <f>E697*10000+F697*100+G697</f>
        <v>30827</v>
      </c>
      <c r="I697">
        <v>0</v>
      </c>
      <c r="J697">
        <v>2.878123</v>
      </c>
      <c r="K697">
        <v>2.458194</v>
      </c>
      <c r="M697">
        <f t="shared" si="21"/>
        <v>24740</v>
      </c>
      <c r="N697" s="11">
        <f t="shared" si="20"/>
        <v>1</v>
      </c>
    </row>
    <row r="698" spans="1:14" ht="12.75">
      <c r="A698">
        <v>1</v>
      </c>
      <c r="B698">
        <v>149</v>
      </c>
      <c r="C698">
        <v>8</v>
      </c>
      <c r="D698">
        <v>12</v>
      </c>
      <c r="E698">
        <v>3</v>
      </c>
      <c r="F698">
        <v>8</v>
      </c>
      <c r="G698">
        <v>28</v>
      </c>
      <c r="H698">
        <f>E698*10000+F698*100+G698</f>
        <v>30828</v>
      </c>
      <c r="I698">
        <v>0</v>
      </c>
      <c r="J698">
        <v>2.82462</v>
      </c>
      <c r="K698">
        <v>2.500187</v>
      </c>
      <c r="M698">
        <f t="shared" si="21"/>
        <v>24740</v>
      </c>
      <c r="N698" s="11">
        <f t="shared" si="20"/>
        <v>1</v>
      </c>
    </row>
    <row r="699" spans="1:14" ht="12.75">
      <c r="A699">
        <v>1</v>
      </c>
      <c r="B699">
        <v>151</v>
      </c>
      <c r="C699">
        <v>8</v>
      </c>
      <c r="D699">
        <v>14</v>
      </c>
      <c r="E699">
        <v>3</v>
      </c>
      <c r="F699">
        <v>8</v>
      </c>
      <c r="G699">
        <v>30</v>
      </c>
      <c r="H699">
        <f>E699*10000+F699*100+G699</f>
        <v>30830</v>
      </c>
      <c r="I699">
        <v>0</v>
      </c>
      <c r="J699">
        <v>2.721609</v>
      </c>
      <c r="K699">
        <v>2.571963</v>
      </c>
      <c r="M699">
        <f t="shared" si="21"/>
        <v>24740</v>
      </c>
      <c r="N699" s="11">
        <f t="shared" si="20"/>
        <v>1</v>
      </c>
    </row>
    <row r="700" spans="1:14" ht="12.75">
      <c r="A700">
        <v>1</v>
      </c>
      <c r="B700">
        <v>163</v>
      </c>
      <c r="C700">
        <v>9</v>
      </c>
      <c r="D700">
        <v>9</v>
      </c>
      <c r="E700">
        <v>3</v>
      </c>
      <c r="F700">
        <v>9</v>
      </c>
      <c r="G700">
        <v>1</v>
      </c>
      <c r="H700">
        <f>E700*10000+F700*100+G700</f>
        <v>30901</v>
      </c>
      <c r="I700">
        <v>0</v>
      </c>
      <c r="J700">
        <v>3.042615</v>
      </c>
      <c r="K700">
        <v>2.417832</v>
      </c>
      <c r="M700">
        <f t="shared" si="21"/>
        <v>24740</v>
      </c>
      <c r="N700" s="11">
        <f t="shared" si="20"/>
        <v>1</v>
      </c>
    </row>
    <row r="701" spans="1:14" ht="12.75">
      <c r="A701">
        <v>1</v>
      </c>
      <c r="B701">
        <v>164</v>
      </c>
      <c r="C701">
        <v>9</v>
      </c>
      <c r="D701">
        <v>10</v>
      </c>
      <c r="E701">
        <v>3</v>
      </c>
      <c r="F701">
        <v>9</v>
      </c>
      <c r="G701">
        <v>2</v>
      </c>
      <c r="H701">
        <f>E701*10000+F701*100+G701</f>
        <v>30902</v>
      </c>
      <c r="I701">
        <v>0</v>
      </c>
      <c r="J701">
        <v>2.981398</v>
      </c>
      <c r="K701">
        <v>2.469404</v>
      </c>
      <c r="M701">
        <f t="shared" si="21"/>
        <v>24740</v>
      </c>
      <c r="N701" s="11">
        <f t="shared" si="20"/>
        <v>1</v>
      </c>
    </row>
    <row r="702" spans="1:14" ht="12.75">
      <c r="A702">
        <v>1</v>
      </c>
      <c r="B702">
        <v>165</v>
      </c>
      <c r="C702">
        <v>9</v>
      </c>
      <c r="D702">
        <v>11</v>
      </c>
      <c r="E702">
        <v>3</v>
      </c>
      <c r="F702">
        <v>9</v>
      </c>
      <c r="G702">
        <v>3</v>
      </c>
      <c r="H702">
        <f>E702*10000+F702*100+G702</f>
        <v>30903</v>
      </c>
      <c r="I702">
        <v>0</v>
      </c>
      <c r="J702">
        <v>2.921556</v>
      </c>
      <c r="K702">
        <v>2.515062</v>
      </c>
      <c r="M702">
        <f t="shared" si="21"/>
        <v>24740</v>
      </c>
      <c r="N702" s="11">
        <f t="shared" si="20"/>
        <v>1</v>
      </c>
    </row>
    <row r="703" spans="1:14" ht="12.75">
      <c r="A703">
        <v>1</v>
      </c>
      <c r="B703">
        <v>166</v>
      </c>
      <c r="C703">
        <v>9</v>
      </c>
      <c r="D703">
        <v>12</v>
      </c>
      <c r="E703">
        <v>3</v>
      </c>
      <c r="F703">
        <v>9</v>
      </c>
      <c r="G703">
        <v>4</v>
      </c>
      <c r="H703">
        <f>E703*10000+F703*100+G703</f>
        <v>30904</v>
      </c>
      <c r="I703">
        <v>0</v>
      </c>
      <c r="J703">
        <v>2.863412</v>
      </c>
      <c r="K703">
        <v>2.555609</v>
      </c>
      <c r="M703">
        <f t="shared" si="21"/>
        <v>24740</v>
      </c>
      <c r="N703" s="11">
        <f t="shared" si="20"/>
        <v>1</v>
      </c>
    </row>
    <row r="704" spans="1:14" ht="12.75">
      <c r="A704">
        <v>1</v>
      </c>
      <c r="B704">
        <v>167</v>
      </c>
      <c r="C704">
        <v>9</v>
      </c>
      <c r="D704">
        <v>13</v>
      </c>
      <c r="E704">
        <v>3</v>
      </c>
      <c r="F704">
        <v>9</v>
      </c>
      <c r="G704">
        <v>5</v>
      </c>
      <c r="H704">
        <f>E704*10000+F704*100+G704</f>
        <v>30905</v>
      </c>
      <c r="I704">
        <v>0</v>
      </c>
      <c r="J704">
        <v>2.807147</v>
      </c>
      <c r="K704">
        <v>2.591743</v>
      </c>
      <c r="M704">
        <f t="shared" si="21"/>
        <v>24740</v>
      </c>
      <c r="N704" s="11">
        <f t="shared" si="20"/>
        <v>1</v>
      </c>
    </row>
    <row r="705" spans="1:14" ht="12.75">
      <c r="A705">
        <v>1</v>
      </c>
      <c r="B705">
        <v>168</v>
      </c>
      <c r="C705">
        <v>9</v>
      </c>
      <c r="D705">
        <v>14</v>
      </c>
      <c r="E705">
        <v>3</v>
      </c>
      <c r="F705">
        <v>9</v>
      </c>
      <c r="G705">
        <v>6</v>
      </c>
      <c r="H705">
        <f>E705*10000+F705*100+G705</f>
        <v>30906</v>
      </c>
      <c r="I705">
        <v>0</v>
      </c>
      <c r="J705">
        <v>2.752843</v>
      </c>
      <c r="K705">
        <v>2.624067</v>
      </c>
      <c r="M705">
        <f t="shared" si="21"/>
        <v>24740</v>
      </c>
      <c r="N705" s="11">
        <f t="shared" si="20"/>
        <v>1</v>
      </c>
    </row>
    <row r="706" spans="1:14" ht="12.75">
      <c r="A706">
        <v>1</v>
      </c>
      <c r="B706">
        <v>180</v>
      </c>
      <c r="C706">
        <v>10</v>
      </c>
      <c r="D706">
        <v>9</v>
      </c>
      <c r="E706">
        <v>3</v>
      </c>
      <c r="F706">
        <v>9</v>
      </c>
      <c r="G706">
        <v>9</v>
      </c>
      <c r="H706">
        <f>E706*10000+F706*100+G706</f>
        <v>30909</v>
      </c>
      <c r="I706">
        <v>0</v>
      </c>
      <c r="J706">
        <v>3.096611</v>
      </c>
      <c r="K706">
        <v>2.483366</v>
      </c>
      <c r="M706">
        <f t="shared" si="21"/>
        <v>24740</v>
      </c>
      <c r="N706" s="11">
        <f t="shared" si="20"/>
        <v>1</v>
      </c>
    </row>
    <row r="707" spans="1:14" ht="12.75">
      <c r="A707">
        <v>1</v>
      </c>
      <c r="B707">
        <v>181</v>
      </c>
      <c r="C707">
        <v>10</v>
      </c>
      <c r="D707">
        <v>10</v>
      </c>
      <c r="E707">
        <v>3</v>
      </c>
      <c r="F707">
        <v>9</v>
      </c>
      <c r="G707">
        <v>10</v>
      </c>
      <c r="H707">
        <f>E707*10000+F707*100+G707</f>
        <v>30910</v>
      </c>
      <c r="I707">
        <v>0</v>
      </c>
      <c r="J707">
        <v>3.028808</v>
      </c>
      <c r="K707">
        <v>2.533329</v>
      </c>
      <c r="M707">
        <f t="shared" si="21"/>
        <v>24740</v>
      </c>
      <c r="N707" s="11">
        <f t="shared" si="20"/>
        <v>1</v>
      </c>
    </row>
    <row r="708" spans="1:14" ht="12.75">
      <c r="A708">
        <v>1</v>
      </c>
      <c r="B708">
        <v>182</v>
      </c>
      <c r="C708">
        <v>10</v>
      </c>
      <c r="D708">
        <v>11</v>
      </c>
      <c r="E708">
        <v>3</v>
      </c>
      <c r="F708">
        <v>9</v>
      </c>
      <c r="G708">
        <v>11</v>
      </c>
      <c r="H708">
        <f>E708*10000+F708*100+G708</f>
        <v>30911</v>
      </c>
      <c r="I708">
        <v>0</v>
      </c>
      <c r="J708">
        <v>2.963331</v>
      </c>
      <c r="K708">
        <v>2.577026</v>
      </c>
      <c r="M708">
        <f t="shared" si="21"/>
        <v>24740</v>
      </c>
      <c r="N708" s="11">
        <f aca="true" t="shared" si="22" ref="N708:N771">M708/M$830</f>
        <v>1</v>
      </c>
    </row>
    <row r="709" spans="1:14" ht="12.75">
      <c r="A709">
        <v>1</v>
      </c>
      <c r="B709">
        <v>184</v>
      </c>
      <c r="C709">
        <v>10</v>
      </c>
      <c r="D709">
        <v>13</v>
      </c>
      <c r="E709">
        <v>3</v>
      </c>
      <c r="F709">
        <v>9</v>
      </c>
      <c r="G709">
        <v>13</v>
      </c>
      <c r="H709">
        <f>E709*10000+F709*100+G709</f>
        <v>30913</v>
      </c>
      <c r="I709">
        <v>0</v>
      </c>
      <c r="J709">
        <v>2.839987</v>
      </c>
      <c r="K709">
        <v>2.649344</v>
      </c>
      <c r="M709">
        <f aca="true" t="shared" si="23" ref="M709:M772">M708+I709</f>
        <v>24740</v>
      </c>
      <c r="N709" s="11">
        <f t="shared" si="22"/>
        <v>1</v>
      </c>
    </row>
    <row r="710" spans="1:14" ht="12.75">
      <c r="A710">
        <v>1</v>
      </c>
      <c r="B710">
        <v>197</v>
      </c>
      <c r="C710">
        <v>11</v>
      </c>
      <c r="D710">
        <v>9</v>
      </c>
      <c r="E710">
        <v>3</v>
      </c>
      <c r="F710">
        <v>9</v>
      </c>
      <c r="G710">
        <v>17</v>
      </c>
      <c r="H710">
        <f>E710*10000+F710*100+G710</f>
        <v>30917</v>
      </c>
      <c r="I710">
        <v>0</v>
      </c>
      <c r="J710">
        <v>3.148692</v>
      </c>
      <c r="K710">
        <v>2.556279</v>
      </c>
      <c r="M710">
        <f t="shared" si="23"/>
        <v>24740</v>
      </c>
      <c r="N710" s="11">
        <f t="shared" si="22"/>
        <v>1</v>
      </c>
    </row>
    <row r="711" spans="1:14" ht="12.75">
      <c r="A711">
        <v>1</v>
      </c>
      <c r="B711">
        <v>198</v>
      </c>
      <c r="C711">
        <v>11</v>
      </c>
      <c r="D711">
        <v>10</v>
      </c>
      <c r="E711">
        <v>3</v>
      </c>
      <c r="F711">
        <v>9</v>
      </c>
      <c r="G711">
        <v>18</v>
      </c>
      <c r="H711">
        <f>E711*10000+F711*100+G711</f>
        <v>30918</v>
      </c>
      <c r="I711">
        <v>0</v>
      </c>
      <c r="J711">
        <v>3.07392</v>
      </c>
      <c r="K711">
        <v>2.603492</v>
      </c>
      <c r="M711">
        <f t="shared" si="23"/>
        <v>24740</v>
      </c>
      <c r="N711" s="11">
        <f t="shared" si="22"/>
        <v>1</v>
      </c>
    </row>
    <row r="712" spans="1:14" ht="12.75">
      <c r="A712">
        <v>1</v>
      </c>
      <c r="B712">
        <v>200</v>
      </c>
      <c r="C712">
        <v>11</v>
      </c>
      <c r="D712">
        <v>12</v>
      </c>
      <c r="E712">
        <v>3</v>
      </c>
      <c r="F712">
        <v>9</v>
      </c>
      <c r="G712">
        <v>20</v>
      </c>
      <c r="H712">
        <f>E712*10000+F712*100+G712</f>
        <v>30920</v>
      </c>
      <c r="I712">
        <v>0</v>
      </c>
      <c r="J712">
        <v>2.934803</v>
      </c>
      <c r="K712">
        <v>2.679705</v>
      </c>
      <c r="M712">
        <f t="shared" si="23"/>
        <v>24740</v>
      </c>
      <c r="N712" s="11">
        <f t="shared" si="22"/>
        <v>1</v>
      </c>
    </row>
    <row r="713" spans="1:14" ht="12.75">
      <c r="A713">
        <v>1</v>
      </c>
      <c r="B713">
        <v>214</v>
      </c>
      <c r="C713">
        <v>12</v>
      </c>
      <c r="D713">
        <v>9</v>
      </c>
      <c r="E713">
        <v>3</v>
      </c>
      <c r="F713">
        <v>9</v>
      </c>
      <c r="G713">
        <v>25</v>
      </c>
      <c r="H713">
        <f>E713*10000+F713*100+G713</f>
        <v>30925</v>
      </c>
      <c r="I713">
        <v>0</v>
      </c>
      <c r="J713">
        <v>3.197476</v>
      </c>
      <c r="K713">
        <v>2.636976</v>
      </c>
      <c r="M713">
        <f t="shared" si="23"/>
        <v>24740</v>
      </c>
      <c r="N713" s="11">
        <f t="shared" si="22"/>
        <v>1</v>
      </c>
    </row>
    <row r="714" spans="1:14" ht="12.75">
      <c r="A714">
        <v>1</v>
      </c>
      <c r="B714">
        <v>215</v>
      </c>
      <c r="C714">
        <v>12</v>
      </c>
      <c r="D714">
        <v>10</v>
      </c>
      <c r="E714">
        <v>3</v>
      </c>
      <c r="F714">
        <v>9</v>
      </c>
      <c r="G714">
        <v>26</v>
      </c>
      <c r="H714">
        <f>E714*10000+F714*100+G714</f>
        <v>30926</v>
      </c>
      <c r="I714">
        <v>0</v>
      </c>
      <c r="J714">
        <v>3.115584</v>
      </c>
      <c r="K714">
        <v>2.680056</v>
      </c>
      <c r="M714">
        <f t="shared" si="23"/>
        <v>24740</v>
      </c>
      <c r="N714" s="11">
        <f t="shared" si="22"/>
        <v>1</v>
      </c>
    </row>
    <row r="715" spans="1:14" ht="12.75">
      <c r="A715">
        <v>1</v>
      </c>
      <c r="B715">
        <v>216</v>
      </c>
      <c r="C715">
        <v>12</v>
      </c>
      <c r="D715">
        <v>11</v>
      </c>
      <c r="E715">
        <v>3</v>
      </c>
      <c r="F715">
        <v>9</v>
      </c>
      <c r="G715">
        <v>27</v>
      </c>
      <c r="H715">
        <f>E715*10000+F715*100+G715</f>
        <v>30927</v>
      </c>
      <c r="I715">
        <v>0</v>
      </c>
      <c r="J715">
        <v>3.038502</v>
      </c>
      <c r="K715">
        <v>2.716778</v>
      </c>
      <c r="M715">
        <f t="shared" si="23"/>
        <v>24740</v>
      </c>
      <c r="N715" s="11">
        <f t="shared" si="22"/>
        <v>1</v>
      </c>
    </row>
    <row r="716" spans="1:14" ht="12.75">
      <c r="A716">
        <v>1</v>
      </c>
      <c r="B716">
        <v>217</v>
      </c>
      <c r="C716">
        <v>12</v>
      </c>
      <c r="D716">
        <v>12</v>
      </c>
      <c r="E716">
        <v>3</v>
      </c>
      <c r="F716">
        <v>9</v>
      </c>
      <c r="G716">
        <v>28</v>
      </c>
      <c r="H716">
        <f>E716*10000+F716*100+G716</f>
        <v>30928</v>
      </c>
      <c r="I716">
        <v>0</v>
      </c>
      <c r="J716">
        <v>2.965936</v>
      </c>
      <c r="K716">
        <v>2.748372</v>
      </c>
      <c r="M716">
        <f t="shared" si="23"/>
        <v>24740</v>
      </c>
      <c r="N716" s="11">
        <f t="shared" si="22"/>
        <v>1</v>
      </c>
    </row>
    <row r="717" spans="1:14" ht="12.75">
      <c r="A717">
        <v>1</v>
      </c>
      <c r="B717">
        <v>218</v>
      </c>
      <c r="C717">
        <v>12</v>
      </c>
      <c r="D717">
        <v>13</v>
      </c>
      <c r="E717">
        <v>3</v>
      </c>
      <c r="F717">
        <v>9</v>
      </c>
      <c r="G717">
        <v>29</v>
      </c>
      <c r="H717">
        <f>E717*10000+F717*100+G717</f>
        <v>30929</v>
      </c>
      <c r="I717">
        <v>0</v>
      </c>
      <c r="J717">
        <v>2.897549</v>
      </c>
      <c r="K717">
        <v>2.77579</v>
      </c>
      <c r="M717">
        <f t="shared" si="23"/>
        <v>24740</v>
      </c>
      <c r="N717" s="11">
        <f t="shared" si="22"/>
        <v>1</v>
      </c>
    </row>
    <row r="718" spans="1:14" ht="12.75">
      <c r="A718">
        <v>1</v>
      </c>
      <c r="B718">
        <v>231</v>
      </c>
      <c r="C718">
        <v>13</v>
      </c>
      <c r="D718">
        <v>9</v>
      </c>
      <c r="E718">
        <v>3</v>
      </c>
      <c r="F718">
        <v>10</v>
      </c>
      <c r="G718">
        <v>1</v>
      </c>
      <c r="H718">
        <f>E718*10000+F718*100+G718</f>
        <v>31001</v>
      </c>
      <c r="I718">
        <v>0</v>
      </c>
      <c r="J718">
        <v>3.241291</v>
      </c>
      <c r="K718">
        <v>2.72555</v>
      </c>
      <c r="M718">
        <f t="shared" si="23"/>
        <v>24740</v>
      </c>
      <c r="N718" s="11">
        <f t="shared" si="22"/>
        <v>1</v>
      </c>
    </row>
    <row r="719" spans="1:14" ht="12.75">
      <c r="A719">
        <v>1</v>
      </c>
      <c r="B719">
        <v>232</v>
      </c>
      <c r="C719">
        <v>13</v>
      </c>
      <c r="D719">
        <v>10</v>
      </c>
      <c r="E719">
        <v>3</v>
      </c>
      <c r="F719">
        <v>10</v>
      </c>
      <c r="G719">
        <v>2</v>
      </c>
      <c r="H719">
        <f>E719*10000+F719*100+G719</f>
        <v>31002</v>
      </c>
      <c r="I719">
        <v>0</v>
      </c>
      <c r="J719">
        <v>3.152483</v>
      </c>
      <c r="K719">
        <v>2.762917</v>
      </c>
      <c r="M719">
        <f t="shared" si="23"/>
        <v>24740</v>
      </c>
      <c r="N719" s="11">
        <f t="shared" si="22"/>
        <v>1</v>
      </c>
    </row>
    <row r="720" spans="1:14" ht="12.75">
      <c r="A720">
        <v>1</v>
      </c>
      <c r="B720">
        <v>233</v>
      </c>
      <c r="C720">
        <v>13</v>
      </c>
      <c r="D720">
        <v>11</v>
      </c>
      <c r="E720">
        <v>3</v>
      </c>
      <c r="F720">
        <v>10</v>
      </c>
      <c r="G720">
        <v>3</v>
      </c>
      <c r="H720">
        <f>E720*10000+F720*100+G720</f>
        <v>31003</v>
      </c>
      <c r="I720">
        <v>0</v>
      </c>
      <c r="J720">
        <v>3.069918</v>
      </c>
      <c r="K720">
        <v>2.794378</v>
      </c>
      <c r="M720">
        <f t="shared" si="23"/>
        <v>24740</v>
      </c>
      <c r="N720" s="11">
        <f t="shared" si="22"/>
        <v>1</v>
      </c>
    </row>
    <row r="721" spans="1:14" ht="12.75">
      <c r="A721">
        <v>1</v>
      </c>
      <c r="B721">
        <v>236</v>
      </c>
      <c r="C721">
        <v>13</v>
      </c>
      <c r="D721">
        <v>14</v>
      </c>
      <c r="E721">
        <v>3</v>
      </c>
      <c r="F721">
        <v>10</v>
      </c>
      <c r="G721">
        <v>6</v>
      </c>
      <c r="H721">
        <f>E721*10000+F721*100+G721</f>
        <v>31006</v>
      </c>
      <c r="I721">
        <v>0</v>
      </c>
      <c r="J721">
        <v>2.853512</v>
      </c>
      <c r="K721">
        <v>2.864309</v>
      </c>
      <c r="M721">
        <f t="shared" si="23"/>
        <v>24740</v>
      </c>
      <c r="N721" s="11">
        <f t="shared" si="22"/>
        <v>1</v>
      </c>
    </row>
    <row r="722" spans="1:14" ht="12.75">
      <c r="A722">
        <v>1</v>
      </c>
      <c r="B722">
        <v>248</v>
      </c>
      <c r="C722">
        <v>14</v>
      </c>
      <c r="D722">
        <v>9</v>
      </c>
      <c r="E722">
        <v>3</v>
      </c>
      <c r="F722">
        <v>10</v>
      </c>
      <c r="G722">
        <v>9</v>
      </c>
      <c r="H722">
        <f>E722*10000+F722*100+G722</f>
        <v>31009</v>
      </c>
      <c r="I722">
        <v>0</v>
      </c>
      <c r="J722">
        <v>3.278257</v>
      </c>
      <c r="K722">
        <v>2.821622</v>
      </c>
      <c r="M722">
        <f t="shared" si="23"/>
        <v>24740</v>
      </c>
      <c r="N722" s="11">
        <f t="shared" si="22"/>
        <v>1</v>
      </c>
    </row>
    <row r="723" spans="1:14" ht="12.75">
      <c r="A723">
        <v>1</v>
      </c>
      <c r="B723">
        <v>249</v>
      </c>
      <c r="C723">
        <v>14</v>
      </c>
      <c r="D723">
        <v>10</v>
      </c>
      <c r="E723">
        <v>3</v>
      </c>
      <c r="F723">
        <v>10</v>
      </c>
      <c r="G723">
        <v>10</v>
      </c>
      <c r="H723">
        <f>E723*10000+F723*100+G723</f>
        <v>31010</v>
      </c>
      <c r="I723">
        <v>0</v>
      </c>
      <c r="J723">
        <v>3.183207</v>
      </c>
      <c r="K723">
        <v>2.851613</v>
      </c>
      <c r="M723">
        <f t="shared" si="23"/>
        <v>24740</v>
      </c>
      <c r="N723" s="11">
        <f t="shared" si="22"/>
        <v>1</v>
      </c>
    </row>
    <row r="724" spans="1:14" ht="12.75">
      <c r="A724">
        <v>1</v>
      </c>
      <c r="B724">
        <v>250</v>
      </c>
      <c r="C724">
        <v>14</v>
      </c>
      <c r="D724">
        <v>11</v>
      </c>
      <c r="E724">
        <v>3</v>
      </c>
      <c r="F724">
        <v>10</v>
      </c>
      <c r="G724">
        <v>11</v>
      </c>
      <c r="H724">
        <f>E724*10000+F724*100+G724</f>
        <v>31011</v>
      </c>
      <c r="I724">
        <v>0</v>
      </c>
      <c r="J724">
        <v>3.095806</v>
      </c>
      <c r="K724">
        <v>2.876585</v>
      </c>
      <c r="M724">
        <f t="shared" si="23"/>
        <v>24740</v>
      </c>
      <c r="N724" s="11">
        <f t="shared" si="22"/>
        <v>1</v>
      </c>
    </row>
    <row r="725" spans="1:14" ht="12.75">
      <c r="A725">
        <v>1</v>
      </c>
      <c r="B725">
        <v>265</v>
      </c>
      <c r="C725">
        <v>15</v>
      </c>
      <c r="D725">
        <v>9</v>
      </c>
      <c r="E725">
        <v>3</v>
      </c>
      <c r="F725">
        <v>10</v>
      </c>
      <c r="G725">
        <v>17</v>
      </c>
      <c r="H725">
        <f>E725*10000+F725*100+G725</f>
        <v>31017</v>
      </c>
      <c r="I725">
        <v>0</v>
      </c>
      <c r="J725">
        <v>3.306451</v>
      </c>
      <c r="K725">
        <v>2.924204</v>
      </c>
      <c r="M725">
        <f t="shared" si="23"/>
        <v>24740</v>
      </c>
      <c r="N725" s="11">
        <f t="shared" si="22"/>
        <v>1</v>
      </c>
    </row>
    <row r="726" spans="1:14" ht="12.75">
      <c r="A726">
        <v>1</v>
      </c>
      <c r="B726">
        <v>266</v>
      </c>
      <c r="C726">
        <v>15</v>
      </c>
      <c r="D726">
        <v>10</v>
      </c>
      <c r="E726">
        <v>3</v>
      </c>
      <c r="F726">
        <v>10</v>
      </c>
      <c r="G726">
        <v>18</v>
      </c>
      <c r="H726">
        <f>E726*10000+F726*100+G726</f>
        <v>31018</v>
      </c>
      <c r="I726">
        <v>0</v>
      </c>
      <c r="J726">
        <v>3.206376</v>
      </c>
      <c r="K726">
        <v>2.945251</v>
      </c>
      <c r="M726">
        <f t="shared" si="23"/>
        <v>24740</v>
      </c>
      <c r="N726" s="11">
        <f t="shared" si="22"/>
        <v>1</v>
      </c>
    </row>
    <row r="727" spans="1:14" ht="12.75">
      <c r="A727">
        <v>1</v>
      </c>
      <c r="B727">
        <v>267</v>
      </c>
      <c r="C727">
        <v>15</v>
      </c>
      <c r="D727">
        <v>11</v>
      </c>
      <c r="E727">
        <v>3</v>
      </c>
      <c r="F727">
        <v>10</v>
      </c>
      <c r="G727">
        <v>19</v>
      </c>
      <c r="H727">
        <f>E727*10000+F727*100+G727</f>
        <v>31019</v>
      </c>
      <c r="I727">
        <v>0</v>
      </c>
      <c r="J727">
        <v>3.11516</v>
      </c>
      <c r="K727">
        <v>2.962621</v>
      </c>
      <c r="M727">
        <f t="shared" si="23"/>
        <v>24740</v>
      </c>
      <c r="N727" s="11">
        <f t="shared" si="22"/>
        <v>1</v>
      </c>
    </row>
    <row r="728" spans="1:14" ht="12.75">
      <c r="A728">
        <v>1</v>
      </c>
      <c r="B728">
        <v>269</v>
      </c>
      <c r="C728">
        <v>15</v>
      </c>
      <c r="D728">
        <v>13</v>
      </c>
      <c r="E728">
        <v>3</v>
      </c>
      <c r="F728">
        <v>10</v>
      </c>
      <c r="G728">
        <v>21</v>
      </c>
      <c r="H728">
        <f>E728*10000+F728*100+G728</f>
        <v>31021</v>
      </c>
      <c r="I728">
        <v>0</v>
      </c>
      <c r="J728">
        <v>2.954079</v>
      </c>
      <c r="K728">
        <v>2.989589</v>
      </c>
      <c r="M728">
        <f t="shared" si="23"/>
        <v>24740</v>
      </c>
      <c r="N728" s="11">
        <f t="shared" si="22"/>
        <v>1</v>
      </c>
    </row>
    <row r="729" spans="1:14" ht="12.75">
      <c r="A729">
        <v>1</v>
      </c>
      <c r="B729">
        <v>282</v>
      </c>
      <c r="C729">
        <v>16</v>
      </c>
      <c r="D729">
        <v>9</v>
      </c>
      <c r="E729">
        <v>3</v>
      </c>
      <c r="F729">
        <v>10</v>
      </c>
      <c r="G729">
        <v>25</v>
      </c>
      <c r="H729">
        <f>E729*10000+F729*100+G729</f>
        <v>31025</v>
      </c>
      <c r="I729">
        <v>0</v>
      </c>
      <c r="J729">
        <v>3.324164</v>
      </c>
      <c r="K729">
        <v>3.031636</v>
      </c>
      <c r="M729">
        <f t="shared" si="23"/>
        <v>24740</v>
      </c>
      <c r="N729" s="11">
        <f t="shared" si="22"/>
        <v>1</v>
      </c>
    </row>
    <row r="730" spans="1:14" ht="12.75">
      <c r="A730">
        <v>1</v>
      </c>
      <c r="B730">
        <v>283</v>
      </c>
      <c r="C730">
        <v>16</v>
      </c>
      <c r="D730">
        <v>10</v>
      </c>
      <c r="E730">
        <v>3</v>
      </c>
      <c r="F730">
        <v>10</v>
      </c>
      <c r="G730">
        <v>26</v>
      </c>
      <c r="H730">
        <f>E730*10000+F730*100+G730</f>
        <v>31026</v>
      </c>
      <c r="I730">
        <v>0</v>
      </c>
      <c r="J730">
        <v>3.220812</v>
      </c>
      <c r="K730">
        <v>3.0425</v>
      </c>
      <c r="M730">
        <f t="shared" si="23"/>
        <v>24740</v>
      </c>
      <c r="N730" s="11">
        <f t="shared" si="22"/>
        <v>1</v>
      </c>
    </row>
    <row r="731" spans="1:14" ht="12.75">
      <c r="A731">
        <v>1</v>
      </c>
      <c r="B731">
        <v>284</v>
      </c>
      <c r="C731">
        <v>16</v>
      </c>
      <c r="D731">
        <v>11</v>
      </c>
      <c r="E731">
        <v>3</v>
      </c>
      <c r="F731">
        <v>10</v>
      </c>
      <c r="G731">
        <v>27</v>
      </c>
      <c r="H731">
        <f>E731*10000+F731*100+G731</f>
        <v>31027</v>
      </c>
      <c r="I731">
        <v>0</v>
      </c>
      <c r="J731">
        <v>3.127143</v>
      </c>
      <c r="K731">
        <v>3.051416</v>
      </c>
      <c r="M731">
        <f t="shared" si="23"/>
        <v>24740</v>
      </c>
      <c r="N731" s="11">
        <f t="shared" si="22"/>
        <v>1</v>
      </c>
    </row>
    <row r="732" spans="1:14" ht="12.75">
      <c r="A732">
        <v>1</v>
      </c>
      <c r="B732">
        <v>285</v>
      </c>
      <c r="C732">
        <v>16</v>
      </c>
      <c r="D732">
        <v>12</v>
      </c>
      <c r="E732">
        <v>3</v>
      </c>
      <c r="F732">
        <v>10</v>
      </c>
      <c r="G732">
        <v>28</v>
      </c>
      <c r="H732">
        <f>E732*10000+F732*100+G732</f>
        <v>31028</v>
      </c>
      <c r="I732">
        <v>0</v>
      </c>
      <c r="J732">
        <v>3.041527</v>
      </c>
      <c r="K732">
        <v>3.058862</v>
      </c>
      <c r="M732">
        <f t="shared" si="23"/>
        <v>24740</v>
      </c>
      <c r="N732" s="11">
        <f t="shared" si="22"/>
        <v>1</v>
      </c>
    </row>
    <row r="733" spans="1:14" ht="12.75">
      <c r="A733">
        <v>1</v>
      </c>
      <c r="B733">
        <v>287</v>
      </c>
      <c r="C733">
        <v>16</v>
      </c>
      <c r="D733">
        <v>14</v>
      </c>
      <c r="E733">
        <v>3</v>
      </c>
      <c r="F733">
        <v>10</v>
      </c>
      <c r="G733">
        <v>30</v>
      </c>
      <c r="H733">
        <f>E733*10000+F733*100+G733</f>
        <v>31030</v>
      </c>
      <c r="I733">
        <v>0</v>
      </c>
      <c r="J733">
        <v>2.889703</v>
      </c>
      <c r="K733">
        <v>3.070595</v>
      </c>
      <c r="M733">
        <f t="shared" si="23"/>
        <v>24740</v>
      </c>
      <c r="N733" s="11">
        <f t="shared" si="22"/>
        <v>1</v>
      </c>
    </row>
    <row r="734" spans="1:14" ht="12.75">
      <c r="A734">
        <v>3</v>
      </c>
      <c r="B734">
        <v>218</v>
      </c>
      <c r="C734">
        <v>18</v>
      </c>
      <c r="D734">
        <v>1</v>
      </c>
      <c r="E734">
        <v>4</v>
      </c>
      <c r="F734">
        <v>1</v>
      </c>
      <c r="G734">
        <v>9</v>
      </c>
      <c r="H734">
        <f>E734*10000+F734*100+G734</f>
        <v>40109</v>
      </c>
      <c r="I734">
        <v>0</v>
      </c>
      <c r="J734">
        <v>4.159405</v>
      </c>
      <c r="K734">
        <v>-1.780787</v>
      </c>
      <c r="M734">
        <f t="shared" si="23"/>
        <v>24740</v>
      </c>
      <c r="N734" s="11">
        <f t="shared" si="22"/>
        <v>1</v>
      </c>
    </row>
    <row r="735" spans="1:14" ht="12.75">
      <c r="A735">
        <v>3</v>
      </c>
      <c r="B735">
        <v>230</v>
      </c>
      <c r="C735">
        <v>19</v>
      </c>
      <c r="D735">
        <v>1</v>
      </c>
      <c r="E735">
        <v>4</v>
      </c>
      <c r="F735">
        <v>1</v>
      </c>
      <c r="G735">
        <v>10</v>
      </c>
      <c r="H735">
        <f>E735*10000+F735*100+G735</f>
        <v>40110</v>
      </c>
      <c r="I735">
        <v>0</v>
      </c>
      <c r="J735">
        <v>4.007203</v>
      </c>
      <c r="K735">
        <v>-1.750771</v>
      </c>
      <c r="M735">
        <f t="shared" si="23"/>
        <v>24740</v>
      </c>
      <c r="N735" s="11">
        <f t="shared" si="22"/>
        <v>1</v>
      </c>
    </row>
    <row r="736" spans="1:14" ht="12.75">
      <c r="A736">
        <v>3</v>
      </c>
      <c r="B736">
        <v>242</v>
      </c>
      <c r="C736">
        <v>20</v>
      </c>
      <c r="D736">
        <v>1</v>
      </c>
      <c r="E736">
        <v>4</v>
      </c>
      <c r="F736">
        <v>1</v>
      </c>
      <c r="G736">
        <v>11</v>
      </c>
      <c r="H736">
        <f>E736*10000+F736*100+G736</f>
        <v>40111</v>
      </c>
      <c r="I736">
        <v>0</v>
      </c>
      <c r="J736">
        <v>3.874577</v>
      </c>
      <c r="K736">
        <v>-1.728201</v>
      </c>
      <c r="M736">
        <f t="shared" si="23"/>
        <v>24740</v>
      </c>
      <c r="N736" s="11">
        <f t="shared" si="22"/>
        <v>1</v>
      </c>
    </row>
    <row r="737" spans="1:14" ht="12.75">
      <c r="A737">
        <v>3</v>
      </c>
      <c r="B737">
        <v>219</v>
      </c>
      <c r="C737">
        <v>18</v>
      </c>
      <c r="D737">
        <v>2</v>
      </c>
      <c r="E737">
        <v>4</v>
      </c>
      <c r="F737">
        <v>1</v>
      </c>
      <c r="G737">
        <v>17</v>
      </c>
      <c r="H737">
        <f>E737*10000+F737*100+G737</f>
        <v>40117</v>
      </c>
      <c r="I737">
        <v>0</v>
      </c>
      <c r="J737">
        <v>4.112682</v>
      </c>
      <c r="K737">
        <v>-1.937916</v>
      </c>
      <c r="M737">
        <f t="shared" si="23"/>
        <v>24740</v>
      </c>
      <c r="N737" s="11">
        <f t="shared" si="22"/>
        <v>1</v>
      </c>
    </row>
    <row r="738" spans="1:14" ht="12.75">
      <c r="A738">
        <v>3</v>
      </c>
      <c r="B738">
        <v>231</v>
      </c>
      <c r="C738">
        <v>19</v>
      </c>
      <c r="D738">
        <v>2</v>
      </c>
      <c r="E738">
        <v>4</v>
      </c>
      <c r="F738">
        <v>1</v>
      </c>
      <c r="G738">
        <v>18</v>
      </c>
      <c r="H738">
        <f>E738*10000+F738*100+G738</f>
        <v>40118</v>
      </c>
      <c r="I738">
        <v>0</v>
      </c>
      <c r="J738">
        <v>3.972337</v>
      </c>
      <c r="K738">
        <v>-1.887991</v>
      </c>
      <c r="M738">
        <f t="shared" si="23"/>
        <v>24740</v>
      </c>
      <c r="N738" s="11">
        <f t="shared" si="22"/>
        <v>1</v>
      </c>
    </row>
    <row r="739" spans="1:14" ht="12.75">
      <c r="A739">
        <v>3</v>
      </c>
      <c r="B739">
        <v>243</v>
      </c>
      <c r="C739">
        <v>20</v>
      </c>
      <c r="D739">
        <v>2</v>
      </c>
      <c r="E739">
        <v>4</v>
      </c>
      <c r="F739">
        <v>1</v>
      </c>
      <c r="G739">
        <v>19</v>
      </c>
      <c r="H739">
        <f>E739*10000+F739*100+G739</f>
        <v>40119</v>
      </c>
      <c r="I739">
        <v>0</v>
      </c>
      <c r="J739">
        <v>3.847631</v>
      </c>
      <c r="K739">
        <v>-1.849705</v>
      </c>
      <c r="M739">
        <f t="shared" si="23"/>
        <v>24740</v>
      </c>
      <c r="N739" s="11">
        <f t="shared" si="22"/>
        <v>1</v>
      </c>
    </row>
    <row r="740" spans="1:14" ht="12.75">
      <c r="A740">
        <v>3</v>
      </c>
      <c r="B740">
        <v>220</v>
      </c>
      <c r="C740">
        <v>18</v>
      </c>
      <c r="D740">
        <v>3</v>
      </c>
      <c r="E740">
        <v>4</v>
      </c>
      <c r="F740">
        <v>1</v>
      </c>
      <c r="G740">
        <v>25</v>
      </c>
      <c r="H740">
        <f>E740*10000+F740*100+G740</f>
        <v>40125</v>
      </c>
      <c r="I740">
        <v>0</v>
      </c>
      <c r="J740">
        <v>4.047006</v>
      </c>
      <c r="K740">
        <v>-2.078215</v>
      </c>
      <c r="M740">
        <f t="shared" si="23"/>
        <v>24740</v>
      </c>
      <c r="N740" s="11">
        <f t="shared" si="22"/>
        <v>1</v>
      </c>
    </row>
    <row r="741" spans="1:14" ht="12.75">
      <c r="A741">
        <v>3</v>
      </c>
      <c r="B741">
        <v>232</v>
      </c>
      <c r="C741">
        <v>19</v>
      </c>
      <c r="D741">
        <v>3</v>
      </c>
      <c r="E741">
        <v>4</v>
      </c>
      <c r="F741">
        <v>1</v>
      </c>
      <c r="G741">
        <v>26</v>
      </c>
      <c r="H741">
        <f>E741*10000+F741*100+G741</f>
        <v>40126</v>
      </c>
      <c r="I741">
        <v>0</v>
      </c>
      <c r="J741">
        <v>3.921972</v>
      </c>
      <c r="K741">
        <v>-2.013931</v>
      </c>
      <c r="M741">
        <f t="shared" si="23"/>
        <v>24740</v>
      </c>
      <c r="N741" s="11">
        <f t="shared" si="22"/>
        <v>1</v>
      </c>
    </row>
    <row r="742" spans="1:14" ht="12.75">
      <c r="A742">
        <v>3</v>
      </c>
      <c r="B742">
        <v>221</v>
      </c>
      <c r="C742">
        <v>18</v>
      </c>
      <c r="D742">
        <v>4</v>
      </c>
      <c r="E742">
        <v>4</v>
      </c>
      <c r="F742">
        <v>2</v>
      </c>
      <c r="G742">
        <v>1</v>
      </c>
      <c r="H742">
        <f>E742*10000+F742*100+G742</f>
        <v>40201</v>
      </c>
      <c r="I742">
        <v>0</v>
      </c>
      <c r="J742">
        <v>3.969389</v>
      </c>
      <c r="K742">
        <v>-2.199673</v>
      </c>
      <c r="M742">
        <f t="shared" si="23"/>
        <v>24740</v>
      </c>
      <c r="N742" s="11">
        <f t="shared" si="22"/>
        <v>1</v>
      </c>
    </row>
    <row r="743" spans="1:14" ht="12.75">
      <c r="A743">
        <v>3</v>
      </c>
      <c r="B743">
        <v>233</v>
      </c>
      <c r="C743">
        <v>19</v>
      </c>
      <c r="D743">
        <v>4</v>
      </c>
      <c r="E743">
        <v>4</v>
      </c>
      <c r="F743">
        <v>2</v>
      </c>
      <c r="G743">
        <v>2</v>
      </c>
      <c r="H743">
        <f>E743*10000+F743*100+G743</f>
        <v>40202</v>
      </c>
      <c r="I743">
        <v>0</v>
      </c>
      <c r="J743">
        <v>3.86054</v>
      </c>
      <c r="K743">
        <v>-2.126479</v>
      </c>
      <c r="M743">
        <f t="shared" si="23"/>
        <v>24740</v>
      </c>
      <c r="N743" s="11">
        <f t="shared" si="22"/>
        <v>1</v>
      </c>
    </row>
    <row r="744" spans="1:14" ht="12.75">
      <c r="A744">
        <v>3</v>
      </c>
      <c r="B744">
        <v>269</v>
      </c>
      <c r="C744">
        <v>22</v>
      </c>
      <c r="D744">
        <v>4</v>
      </c>
      <c r="E744">
        <v>4</v>
      </c>
      <c r="F744">
        <v>2</v>
      </c>
      <c r="G744">
        <v>5</v>
      </c>
      <c r="H744">
        <f>E744*10000+F744*100+G744</f>
        <v>40205</v>
      </c>
      <c r="I744">
        <v>0</v>
      </c>
      <c r="J744">
        <v>3.574609</v>
      </c>
      <c r="K744">
        <v>-1.978171</v>
      </c>
      <c r="M744">
        <f t="shared" si="23"/>
        <v>24740</v>
      </c>
      <c r="N744" s="11">
        <f t="shared" si="22"/>
        <v>1</v>
      </c>
    </row>
    <row r="745" spans="1:14" ht="12.75">
      <c r="A745">
        <v>3</v>
      </c>
      <c r="B745">
        <v>222</v>
      </c>
      <c r="C745">
        <v>18</v>
      </c>
      <c r="D745">
        <v>5</v>
      </c>
      <c r="E745">
        <v>4</v>
      </c>
      <c r="F745">
        <v>2</v>
      </c>
      <c r="G745">
        <v>10</v>
      </c>
      <c r="H745">
        <f>E745*10000+F745*100+G745</f>
        <v>40210</v>
      </c>
      <c r="I745">
        <v>0</v>
      </c>
      <c r="J745">
        <v>3.88572</v>
      </c>
      <c r="K745">
        <v>-2.302957</v>
      </c>
      <c r="M745">
        <f t="shared" si="23"/>
        <v>24740</v>
      </c>
      <c r="N745" s="11">
        <f t="shared" si="22"/>
        <v>1</v>
      </c>
    </row>
    <row r="746" spans="1:14" ht="12.75">
      <c r="A746">
        <v>3</v>
      </c>
      <c r="B746">
        <v>234</v>
      </c>
      <c r="C746">
        <v>19</v>
      </c>
      <c r="D746">
        <v>5</v>
      </c>
      <c r="E746">
        <v>4</v>
      </c>
      <c r="F746">
        <v>2</v>
      </c>
      <c r="G746">
        <v>11</v>
      </c>
      <c r="H746">
        <f>E746*10000+F746*100+G746</f>
        <v>40211</v>
      </c>
      <c r="I746">
        <v>0</v>
      </c>
      <c r="J746">
        <v>3.792197</v>
      </c>
      <c r="K746">
        <v>-2.22527</v>
      </c>
      <c r="M746">
        <f t="shared" si="23"/>
        <v>24740</v>
      </c>
      <c r="N746" s="11">
        <f t="shared" si="22"/>
        <v>1</v>
      </c>
    </row>
    <row r="747" spans="1:14" ht="12.75">
      <c r="A747">
        <v>3</v>
      </c>
      <c r="B747">
        <v>258</v>
      </c>
      <c r="C747">
        <v>21</v>
      </c>
      <c r="D747">
        <v>5</v>
      </c>
      <c r="E747">
        <v>4</v>
      </c>
      <c r="F747">
        <v>2</v>
      </c>
      <c r="G747">
        <v>13</v>
      </c>
      <c r="H747">
        <f>E747*10000+F747*100+G747</f>
        <v>40213</v>
      </c>
      <c r="I747">
        <v>0</v>
      </c>
      <c r="J747">
        <v>3.616256</v>
      </c>
      <c r="K747">
        <v>-2.106472</v>
      </c>
      <c r="M747">
        <f t="shared" si="23"/>
        <v>24740</v>
      </c>
      <c r="N747" s="11">
        <f t="shared" si="22"/>
        <v>1</v>
      </c>
    </row>
    <row r="748" spans="1:14" ht="12.75">
      <c r="A748">
        <v>3</v>
      </c>
      <c r="B748">
        <v>270</v>
      </c>
      <c r="C748">
        <v>22</v>
      </c>
      <c r="D748">
        <v>5</v>
      </c>
      <c r="E748">
        <v>4</v>
      </c>
      <c r="F748">
        <v>2</v>
      </c>
      <c r="G748">
        <v>14</v>
      </c>
      <c r="H748">
        <f>E748*10000+F748*100+G748</f>
        <v>40214</v>
      </c>
      <c r="I748">
        <v>0</v>
      </c>
      <c r="J748">
        <v>3.534943</v>
      </c>
      <c r="K748">
        <v>-2.060654</v>
      </c>
      <c r="M748">
        <f t="shared" si="23"/>
        <v>24740</v>
      </c>
      <c r="N748" s="11">
        <f t="shared" si="22"/>
        <v>1</v>
      </c>
    </row>
    <row r="749" spans="1:14" ht="12.75">
      <c r="A749">
        <v>3</v>
      </c>
      <c r="B749">
        <v>199</v>
      </c>
      <c r="C749">
        <v>16</v>
      </c>
      <c r="D749">
        <v>6</v>
      </c>
      <c r="E749">
        <v>4</v>
      </c>
      <c r="F749">
        <v>2</v>
      </c>
      <c r="G749">
        <v>16</v>
      </c>
      <c r="H749">
        <f>E749*10000+F749*100+G749</f>
        <v>40216</v>
      </c>
      <c r="I749">
        <v>0</v>
      </c>
      <c r="J749">
        <v>3.953896</v>
      </c>
      <c r="K749">
        <v>-2.59092</v>
      </c>
      <c r="M749">
        <f t="shared" si="23"/>
        <v>24740</v>
      </c>
      <c r="N749" s="11">
        <f t="shared" si="22"/>
        <v>1</v>
      </c>
    </row>
    <row r="750" spans="1:14" ht="12.75">
      <c r="A750">
        <v>3</v>
      </c>
      <c r="B750">
        <v>211</v>
      </c>
      <c r="C750">
        <v>17</v>
      </c>
      <c r="D750">
        <v>6</v>
      </c>
      <c r="E750">
        <v>4</v>
      </c>
      <c r="F750">
        <v>2</v>
      </c>
      <c r="G750">
        <v>17</v>
      </c>
      <c r="H750">
        <f>E750*10000+F750*100+G750</f>
        <v>40217</v>
      </c>
      <c r="I750">
        <v>0</v>
      </c>
      <c r="J750">
        <v>3.87911</v>
      </c>
      <c r="K750">
        <v>-2.482782</v>
      </c>
      <c r="M750">
        <f t="shared" si="23"/>
        <v>24740</v>
      </c>
      <c r="N750" s="11">
        <f t="shared" si="22"/>
        <v>1</v>
      </c>
    </row>
    <row r="751" spans="1:14" ht="12.75">
      <c r="A751">
        <v>3</v>
      </c>
      <c r="B751">
        <v>223</v>
      </c>
      <c r="C751">
        <v>18</v>
      </c>
      <c r="D751">
        <v>6</v>
      </c>
      <c r="E751">
        <v>4</v>
      </c>
      <c r="F751">
        <v>2</v>
      </c>
      <c r="G751">
        <v>18</v>
      </c>
      <c r="H751">
        <f>E751*10000+F751*100+G751</f>
        <v>40218</v>
      </c>
      <c r="I751">
        <v>0</v>
      </c>
      <c r="J751">
        <v>3.800209</v>
      </c>
      <c r="K751">
        <v>-2.390108</v>
      </c>
      <c r="M751">
        <f t="shared" si="23"/>
        <v>24740</v>
      </c>
      <c r="N751" s="11">
        <f t="shared" si="22"/>
        <v>1</v>
      </c>
    </row>
    <row r="752" spans="1:14" ht="12.75">
      <c r="A752">
        <v>3</v>
      </c>
      <c r="B752">
        <v>235</v>
      </c>
      <c r="C752">
        <v>19</v>
      </c>
      <c r="D752">
        <v>6</v>
      </c>
      <c r="E752">
        <v>4</v>
      </c>
      <c r="F752">
        <v>2</v>
      </c>
      <c r="G752">
        <v>19</v>
      </c>
      <c r="H752">
        <f>E752*10000+F752*100+G752</f>
        <v>40219</v>
      </c>
      <c r="I752">
        <v>0</v>
      </c>
      <c r="J752">
        <v>3.720301</v>
      </c>
      <c r="K752">
        <v>-2.311087</v>
      </c>
      <c r="M752">
        <f t="shared" si="23"/>
        <v>24740</v>
      </c>
      <c r="N752" s="11">
        <f t="shared" si="22"/>
        <v>1</v>
      </c>
    </row>
    <row r="753" spans="1:14" ht="12.75">
      <c r="A753">
        <v>3</v>
      </c>
      <c r="B753">
        <v>247</v>
      </c>
      <c r="C753">
        <v>20</v>
      </c>
      <c r="D753">
        <v>6</v>
      </c>
      <c r="E753">
        <v>4</v>
      </c>
      <c r="F753">
        <v>2</v>
      </c>
      <c r="G753">
        <v>20</v>
      </c>
      <c r="H753">
        <f>E753*10000+F753*100+G753</f>
        <v>40220</v>
      </c>
      <c r="I753">
        <v>0</v>
      </c>
      <c r="J753">
        <v>3.64139</v>
      </c>
      <c r="K753">
        <v>-2.243702</v>
      </c>
      <c r="M753">
        <f t="shared" si="23"/>
        <v>24740</v>
      </c>
      <c r="N753" s="11">
        <f t="shared" si="22"/>
        <v>1</v>
      </c>
    </row>
    <row r="754" spans="1:14" ht="12.75">
      <c r="A754">
        <v>3</v>
      </c>
      <c r="B754">
        <v>259</v>
      </c>
      <c r="C754">
        <v>21</v>
      </c>
      <c r="D754">
        <v>6</v>
      </c>
      <c r="E754">
        <v>4</v>
      </c>
      <c r="F754">
        <v>2</v>
      </c>
      <c r="G754">
        <v>21</v>
      </c>
      <c r="H754">
        <f>E754*10000+F754*100+G754</f>
        <v>40221</v>
      </c>
      <c r="I754">
        <v>0</v>
      </c>
      <c r="J754">
        <v>3.564672</v>
      </c>
      <c r="K754">
        <v>-2.186052</v>
      </c>
      <c r="M754">
        <f t="shared" si="23"/>
        <v>24740</v>
      </c>
      <c r="N754" s="11">
        <f t="shared" si="22"/>
        <v>1</v>
      </c>
    </row>
    <row r="755" spans="1:14" ht="12.75">
      <c r="A755">
        <v>3</v>
      </c>
      <c r="B755">
        <v>271</v>
      </c>
      <c r="C755">
        <v>22</v>
      </c>
      <c r="D755">
        <v>6</v>
      </c>
      <c r="E755">
        <v>4</v>
      </c>
      <c r="F755">
        <v>2</v>
      </c>
      <c r="G755">
        <v>22</v>
      </c>
      <c r="H755">
        <f>E755*10000+F755*100+G755</f>
        <v>40222</v>
      </c>
      <c r="I755">
        <v>0</v>
      </c>
      <c r="J755">
        <v>3.490791</v>
      </c>
      <c r="K755">
        <v>-2.136482</v>
      </c>
      <c r="M755">
        <f t="shared" si="23"/>
        <v>24740</v>
      </c>
      <c r="N755" s="11">
        <f t="shared" si="22"/>
        <v>1</v>
      </c>
    </row>
    <row r="756" spans="1:14" ht="12.75">
      <c r="A756">
        <v>3</v>
      </c>
      <c r="B756">
        <v>200</v>
      </c>
      <c r="C756">
        <v>16</v>
      </c>
      <c r="D756">
        <v>7</v>
      </c>
      <c r="E756">
        <v>4</v>
      </c>
      <c r="F756">
        <v>2</v>
      </c>
      <c r="G756">
        <v>24</v>
      </c>
      <c r="H756">
        <f>E756*10000+F756*100+G756</f>
        <v>40224</v>
      </c>
      <c r="I756">
        <v>0</v>
      </c>
      <c r="J756">
        <v>3.841912</v>
      </c>
      <c r="K756">
        <v>-2.654813</v>
      </c>
      <c r="M756">
        <f t="shared" si="23"/>
        <v>24740</v>
      </c>
      <c r="N756" s="11">
        <f t="shared" si="22"/>
        <v>1</v>
      </c>
    </row>
    <row r="757" spans="1:14" ht="12.75">
      <c r="A757">
        <v>3</v>
      </c>
      <c r="B757">
        <v>224</v>
      </c>
      <c r="C757">
        <v>18</v>
      </c>
      <c r="D757">
        <v>7</v>
      </c>
      <c r="E757">
        <v>4</v>
      </c>
      <c r="F757">
        <v>2</v>
      </c>
      <c r="G757">
        <v>26</v>
      </c>
      <c r="H757">
        <f>E757*10000+F757*100+G757</f>
        <v>40226</v>
      </c>
      <c r="I757">
        <v>0</v>
      </c>
      <c r="J757">
        <v>3.715547</v>
      </c>
      <c r="K757">
        <v>-2.463583</v>
      </c>
      <c r="M757">
        <f t="shared" si="23"/>
        <v>24740</v>
      </c>
      <c r="N757" s="11">
        <f t="shared" si="22"/>
        <v>1</v>
      </c>
    </row>
    <row r="758" spans="1:14" ht="12.75">
      <c r="A758">
        <v>3</v>
      </c>
      <c r="B758">
        <v>260</v>
      </c>
      <c r="C758">
        <v>21</v>
      </c>
      <c r="D758">
        <v>7</v>
      </c>
      <c r="E758">
        <v>4</v>
      </c>
      <c r="F758">
        <v>2</v>
      </c>
      <c r="G758">
        <v>29</v>
      </c>
      <c r="H758">
        <f>E758*10000+F758*100+G758</f>
        <v>40229</v>
      </c>
      <c r="I758">
        <v>0</v>
      </c>
      <c r="J758">
        <v>3.510221</v>
      </c>
      <c r="K758">
        <v>-2.257599</v>
      </c>
      <c r="M758">
        <f t="shared" si="23"/>
        <v>24740</v>
      </c>
      <c r="N758" s="11">
        <f t="shared" si="22"/>
        <v>1</v>
      </c>
    </row>
    <row r="759" spans="1:14" ht="12.75">
      <c r="A759">
        <v>3</v>
      </c>
      <c r="B759">
        <v>201</v>
      </c>
      <c r="C759">
        <v>16</v>
      </c>
      <c r="D759">
        <v>8</v>
      </c>
      <c r="E759">
        <v>4</v>
      </c>
      <c r="F759">
        <v>3</v>
      </c>
      <c r="G759">
        <v>0</v>
      </c>
      <c r="H759">
        <f>E759*10000+F759*100+G759</f>
        <v>40300</v>
      </c>
      <c r="I759">
        <v>0</v>
      </c>
      <c r="J759">
        <v>3.738272</v>
      </c>
      <c r="K759">
        <v>-2.70629</v>
      </c>
      <c r="M759">
        <f t="shared" si="23"/>
        <v>24740</v>
      </c>
      <c r="N759" s="11">
        <f t="shared" si="22"/>
        <v>1</v>
      </c>
    </row>
    <row r="760" spans="1:14" ht="12.75">
      <c r="A760">
        <v>3</v>
      </c>
      <c r="B760">
        <v>213</v>
      </c>
      <c r="C760">
        <v>17</v>
      </c>
      <c r="D760">
        <v>8</v>
      </c>
      <c r="E760">
        <v>4</v>
      </c>
      <c r="F760">
        <v>3</v>
      </c>
      <c r="G760">
        <v>1</v>
      </c>
      <c r="H760">
        <f>E760*10000+F760*100+G760</f>
        <v>40301</v>
      </c>
      <c r="I760">
        <v>0</v>
      </c>
      <c r="J760">
        <v>3.688469</v>
      </c>
      <c r="K760">
        <v>-2.61126</v>
      </c>
      <c r="M760">
        <f t="shared" si="23"/>
        <v>24740</v>
      </c>
      <c r="N760" s="11">
        <f t="shared" si="22"/>
        <v>1</v>
      </c>
    </row>
    <row r="761" spans="1:14" ht="12.75">
      <c r="A761">
        <v>3</v>
      </c>
      <c r="B761">
        <v>237</v>
      </c>
      <c r="C761">
        <v>19</v>
      </c>
      <c r="D761">
        <v>8</v>
      </c>
      <c r="E761">
        <v>4</v>
      </c>
      <c r="F761">
        <v>3</v>
      </c>
      <c r="G761">
        <v>3</v>
      </c>
      <c r="H761">
        <f>E761*10000+F761*100+G761</f>
        <v>40303</v>
      </c>
      <c r="I761">
        <v>0</v>
      </c>
      <c r="J761">
        <v>3.574848</v>
      </c>
      <c r="K761">
        <v>-2.449426</v>
      </c>
      <c r="M761">
        <f t="shared" si="23"/>
        <v>24740</v>
      </c>
      <c r="N761" s="11">
        <f t="shared" si="22"/>
        <v>1</v>
      </c>
    </row>
    <row r="762" spans="1:14" ht="12.75">
      <c r="A762">
        <v>3</v>
      </c>
      <c r="B762">
        <v>202</v>
      </c>
      <c r="C762">
        <v>16</v>
      </c>
      <c r="D762">
        <v>9</v>
      </c>
      <c r="E762">
        <v>4</v>
      </c>
      <c r="F762">
        <v>3</v>
      </c>
      <c r="G762">
        <v>8</v>
      </c>
      <c r="H762">
        <f>E762*10000+F762*100+G762</f>
        <v>40308</v>
      </c>
      <c r="I762">
        <v>0</v>
      </c>
      <c r="J762">
        <v>3.642431</v>
      </c>
      <c r="K762">
        <v>-2.748443</v>
      </c>
      <c r="M762">
        <f t="shared" si="23"/>
        <v>24740</v>
      </c>
      <c r="N762" s="11">
        <f t="shared" si="22"/>
        <v>1</v>
      </c>
    </row>
    <row r="763" spans="1:14" ht="12.75">
      <c r="A763">
        <v>3</v>
      </c>
      <c r="B763">
        <v>214</v>
      </c>
      <c r="C763">
        <v>17</v>
      </c>
      <c r="D763">
        <v>9</v>
      </c>
      <c r="E763">
        <v>4</v>
      </c>
      <c r="F763">
        <v>3</v>
      </c>
      <c r="G763">
        <v>9</v>
      </c>
      <c r="H763">
        <f>E763*10000+F763*100+G763</f>
        <v>40309</v>
      </c>
      <c r="I763">
        <v>0</v>
      </c>
      <c r="J763">
        <v>3.600984</v>
      </c>
      <c r="K763">
        <v>-2.659771</v>
      </c>
      <c r="M763">
        <f t="shared" si="23"/>
        <v>24740</v>
      </c>
      <c r="N763" s="11">
        <f t="shared" si="22"/>
        <v>1</v>
      </c>
    </row>
    <row r="764" spans="1:14" ht="12.75">
      <c r="A764">
        <v>3</v>
      </c>
      <c r="B764">
        <v>226</v>
      </c>
      <c r="C764">
        <v>18</v>
      </c>
      <c r="D764">
        <v>9</v>
      </c>
      <c r="E764">
        <v>4</v>
      </c>
      <c r="F764">
        <v>3</v>
      </c>
      <c r="G764">
        <v>10</v>
      </c>
      <c r="H764">
        <f>E764*10000+F764*100+G764</f>
        <v>40310</v>
      </c>
      <c r="I764">
        <v>0</v>
      </c>
      <c r="J764">
        <v>3.554293</v>
      </c>
      <c r="K764">
        <v>-2.578609</v>
      </c>
      <c r="M764">
        <f t="shared" si="23"/>
        <v>24740</v>
      </c>
      <c r="N764" s="11">
        <f t="shared" si="22"/>
        <v>1</v>
      </c>
    </row>
    <row r="765" spans="1:14" ht="12.75">
      <c r="A765">
        <v>3</v>
      </c>
      <c r="B765">
        <v>238</v>
      </c>
      <c r="C765">
        <v>19</v>
      </c>
      <c r="D765">
        <v>9</v>
      </c>
      <c r="E765">
        <v>4</v>
      </c>
      <c r="F765">
        <v>3</v>
      </c>
      <c r="G765">
        <v>11</v>
      </c>
      <c r="H765">
        <f>E765*10000+F765*100+G765</f>
        <v>40311</v>
      </c>
      <c r="I765">
        <v>0</v>
      </c>
      <c r="J765">
        <v>3.503992</v>
      </c>
      <c r="K765">
        <v>-2.504975</v>
      </c>
      <c r="M765">
        <f t="shared" si="23"/>
        <v>24740</v>
      </c>
      <c r="N765" s="11">
        <f t="shared" si="22"/>
        <v>1</v>
      </c>
    </row>
    <row r="766" spans="1:14" ht="12.75">
      <c r="A766">
        <v>3</v>
      </c>
      <c r="B766">
        <v>250</v>
      </c>
      <c r="C766">
        <v>20</v>
      </c>
      <c r="D766">
        <v>9</v>
      </c>
      <c r="E766">
        <v>4</v>
      </c>
      <c r="F766">
        <v>3</v>
      </c>
      <c r="G766">
        <v>12</v>
      </c>
      <c r="H766">
        <f>E766*10000+F766*100+G766</f>
        <v>40312</v>
      </c>
      <c r="I766">
        <v>0</v>
      </c>
      <c r="J766">
        <v>3.451462</v>
      </c>
      <c r="K766">
        <v>-2.43856</v>
      </c>
      <c r="M766">
        <f t="shared" si="23"/>
        <v>24740</v>
      </c>
      <c r="N766" s="11">
        <f t="shared" si="22"/>
        <v>1</v>
      </c>
    </row>
    <row r="767" spans="1:14" ht="12.75">
      <c r="A767">
        <v>3</v>
      </c>
      <c r="B767">
        <v>215</v>
      </c>
      <c r="C767">
        <v>17</v>
      </c>
      <c r="D767">
        <v>10</v>
      </c>
      <c r="E767">
        <v>4</v>
      </c>
      <c r="F767">
        <v>3</v>
      </c>
      <c r="G767">
        <v>17</v>
      </c>
      <c r="H767">
        <f>E767*10000+F767*100+G767</f>
        <v>40317</v>
      </c>
      <c r="I767">
        <v>0</v>
      </c>
      <c r="J767">
        <v>3.518741</v>
      </c>
      <c r="K767">
        <v>-2.700695</v>
      </c>
      <c r="M767">
        <f t="shared" si="23"/>
        <v>24740</v>
      </c>
      <c r="N767" s="11">
        <f t="shared" si="22"/>
        <v>1</v>
      </c>
    </row>
    <row r="768" spans="1:14" ht="12.75">
      <c r="A768">
        <v>3</v>
      </c>
      <c r="B768">
        <v>227</v>
      </c>
      <c r="C768">
        <v>18</v>
      </c>
      <c r="D768">
        <v>10</v>
      </c>
      <c r="E768">
        <v>4</v>
      </c>
      <c r="F768">
        <v>3</v>
      </c>
      <c r="G768">
        <v>18</v>
      </c>
      <c r="H768">
        <f>E768*10000+F768*100+G768</f>
        <v>40318</v>
      </c>
      <c r="I768">
        <v>0</v>
      </c>
      <c r="J768">
        <v>3.478878</v>
      </c>
      <c r="K768">
        <v>-2.6239</v>
      </c>
      <c r="M768">
        <f t="shared" si="23"/>
        <v>24740</v>
      </c>
      <c r="N768" s="11">
        <f t="shared" si="22"/>
        <v>1</v>
      </c>
    </row>
    <row r="769" spans="1:14" ht="12.75">
      <c r="A769">
        <v>3</v>
      </c>
      <c r="B769">
        <v>239</v>
      </c>
      <c r="C769">
        <v>19</v>
      </c>
      <c r="D769">
        <v>10</v>
      </c>
      <c r="E769">
        <v>4</v>
      </c>
      <c r="F769">
        <v>3</v>
      </c>
      <c r="G769">
        <v>19</v>
      </c>
      <c r="H769">
        <f>E769*10000+F769*100+G769</f>
        <v>40319</v>
      </c>
      <c r="I769">
        <v>0</v>
      </c>
      <c r="J769">
        <v>3.435344</v>
      </c>
      <c r="K769">
        <v>-2.553272</v>
      </c>
      <c r="M769">
        <f t="shared" si="23"/>
        <v>24740</v>
      </c>
      <c r="N769" s="11">
        <f t="shared" si="22"/>
        <v>1</v>
      </c>
    </row>
    <row r="770" spans="1:14" ht="12.75">
      <c r="A770">
        <v>3</v>
      </c>
      <c r="B770">
        <v>251</v>
      </c>
      <c r="C770">
        <v>20</v>
      </c>
      <c r="D770">
        <v>10</v>
      </c>
      <c r="E770">
        <v>4</v>
      </c>
      <c r="F770">
        <v>3</v>
      </c>
      <c r="G770">
        <v>20</v>
      </c>
      <c r="H770">
        <f>E770*10000+F770*100+G770</f>
        <v>40320</v>
      </c>
      <c r="I770">
        <v>0</v>
      </c>
      <c r="J770">
        <v>3.389276</v>
      </c>
      <c r="K770">
        <v>-2.488718</v>
      </c>
      <c r="M770">
        <f t="shared" si="23"/>
        <v>24740</v>
      </c>
      <c r="N770" s="11">
        <f t="shared" si="22"/>
        <v>1</v>
      </c>
    </row>
    <row r="771" spans="1:14" ht="12.75">
      <c r="A771">
        <v>3</v>
      </c>
      <c r="B771">
        <v>187</v>
      </c>
      <c r="C771">
        <v>15</v>
      </c>
      <c r="D771">
        <v>6</v>
      </c>
      <c r="E771">
        <v>4</v>
      </c>
      <c r="F771">
        <v>4</v>
      </c>
      <c r="G771">
        <v>1</v>
      </c>
      <c r="H771">
        <f>E771*10000+F771*100+G771</f>
        <v>40401</v>
      </c>
      <c r="I771">
        <v>0</v>
      </c>
      <c r="J771">
        <v>4.020166</v>
      </c>
      <c r="K771">
        <v>-2.715534</v>
      </c>
      <c r="M771">
        <f t="shared" si="23"/>
        <v>24740</v>
      </c>
      <c r="N771" s="11">
        <f t="shared" si="22"/>
        <v>1</v>
      </c>
    </row>
    <row r="772" spans="1:14" ht="12.75">
      <c r="A772">
        <v>3</v>
      </c>
      <c r="B772">
        <v>191</v>
      </c>
      <c r="C772">
        <v>15</v>
      </c>
      <c r="D772">
        <v>10</v>
      </c>
      <c r="E772">
        <v>4</v>
      </c>
      <c r="F772">
        <v>4</v>
      </c>
      <c r="G772">
        <v>5</v>
      </c>
      <c r="H772">
        <f>E772*10000+F772*100+G772</f>
        <v>40405</v>
      </c>
      <c r="I772">
        <v>0</v>
      </c>
      <c r="J772">
        <v>3.582286</v>
      </c>
      <c r="K772">
        <v>-2.871713</v>
      </c>
      <c r="M772">
        <f t="shared" si="23"/>
        <v>24740</v>
      </c>
      <c r="N772" s="11">
        <f aca="true" t="shared" si="24" ref="N772:N830">M772/M$830</f>
        <v>1</v>
      </c>
    </row>
    <row r="773" spans="1:14" ht="12.75">
      <c r="A773">
        <v>3</v>
      </c>
      <c r="B773">
        <v>179</v>
      </c>
      <c r="C773">
        <v>14</v>
      </c>
      <c r="D773">
        <v>10</v>
      </c>
      <c r="E773">
        <v>4</v>
      </c>
      <c r="F773">
        <v>4</v>
      </c>
      <c r="G773">
        <v>13</v>
      </c>
      <c r="H773">
        <f>E773*10000+F773*100+G773</f>
        <v>40413</v>
      </c>
      <c r="I773">
        <v>0</v>
      </c>
      <c r="J773">
        <v>3.603352</v>
      </c>
      <c r="K773">
        <v>-2.964465</v>
      </c>
      <c r="M773">
        <f aca="true" t="shared" si="25" ref="M773:M830">M772+I773</f>
        <v>24740</v>
      </c>
      <c r="N773" s="11">
        <f t="shared" si="24"/>
        <v>1</v>
      </c>
    </row>
    <row r="774" spans="1:14" ht="12.75">
      <c r="A774">
        <v>3</v>
      </c>
      <c r="B774">
        <v>165</v>
      </c>
      <c r="C774">
        <v>13</v>
      </c>
      <c r="D774">
        <v>8</v>
      </c>
      <c r="E774">
        <v>4</v>
      </c>
      <c r="F774">
        <v>4</v>
      </c>
      <c r="G774">
        <v>19</v>
      </c>
      <c r="H774">
        <f>E774*10000+F774*100+G774</f>
        <v>40419</v>
      </c>
      <c r="I774">
        <v>0</v>
      </c>
      <c r="J774">
        <v>3.830986</v>
      </c>
      <c r="K774">
        <v>-3.040812</v>
      </c>
      <c r="M774">
        <f t="shared" si="25"/>
        <v>24740</v>
      </c>
      <c r="N774" s="11">
        <f t="shared" si="24"/>
        <v>1</v>
      </c>
    </row>
    <row r="775" spans="1:14" ht="12.75">
      <c r="A775">
        <v>1</v>
      </c>
      <c r="B775">
        <v>444</v>
      </c>
      <c r="C775">
        <v>26</v>
      </c>
      <c r="D775">
        <v>1</v>
      </c>
      <c r="E775">
        <v>4</v>
      </c>
      <c r="F775">
        <v>5</v>
      </c>
      <c r="G775">
        <v>9</v>
      </c>
      <c r="H775">
        <f>E775*10000+F775*100+G775</f>
        <v>40509</v>
      </c>
      <c r="I775">
        <v>0</v>
      </c>
      <c r="J775">
        <v>3.329072</v>
      </c>
      <c r="K775">
        <v>-1.687106</v>
      </c>
      <c r="M775">
        <f t="shared" si="25"/>
        <v>24740</v>
      </c>
      <c r="N775" s="11">
        <f t="shared" si="24"/>
        <v>1</v>
      </c>
    </row>
    <row r="776" spans="1:14" ht="12.75">
      <c r="A776">
        <v>1</v>
      </c>
      <c r="B776">
        <v>461</v>
      </c>
      <c r="C776">
        <v>27</v>
      </c>
      <c r="D776">
        <v>1</v>
      </c>
      <c r="E776">
        <v>4</v>
      </c>
      <c r="F776">
        <v>5</v>
      </c>
      <c r="G776">
        <v>10</v>
      </c>
      <c r="H776">
        <f>E776*10000+F776*100+G776</f>
        <v>40510</v>
      </c>
      <c r="I776">
        <v>0</v>
      </c>
      <c r="J776">
        <v>3.225296</v>
      </c>
      <c r="K776">
        <v>-1.675566</v>
      </c>
      <c r="M776">
        <f t="shared" si="25"/>
        <v>24740</v>
      </c>
      <c r="N776" s="11">
        <f t="shared" si="24"/>
        <v>1</v>
      </c>
    </row>
    <row r="777" spans="1:14" ht="12.75">
      <c r="A777">
        <v>1</v>
      </c>
      <c r="B777">
        <v>445</v>
      </c>
      <c r="C777">
        <v>26</v>
      </c>
      <c r="D777">
        <v>2</v>
      </c>
      <c r="E777">
        <v>4</v>
      </c>
      <c r="F777">
        <v>5</v>
      </c>
      <c r="G777">
        <v>17</v>
      </c>
      <c r="H777">
        <f>E777*10000+F777*100+G777</f>
        <v>40517</v>
      </c>
      <c r="I777">
        <v>0</v>
      </c>
      <c r="J777">
        <v>3.310574</v>
      </c>
      <c r="K777">
        <v>-1.794907</v>
      </c>
      <c r="M777">
        <f t="shared" si="25"/>
        <v>24740</v>
      </c>
      <c r="N777" s="11">
        <f t="shared" si="24"/>
        <v>1</v>
      </c>
    </row>
    <row r="778" spans="1:14" ht="12.75">
      <c r="A778">
        <v>1</v>
      </c>
      <c r="B778">
        <v>462</v>
      </c>
      <c r="C778">
        <v>27</v>
      </c>
      <c r="D778">
        <v>2</v>
      </c>
      <c r="E778">
        <v>4</v>
      </c>
      <c r="F778">
        <v>5</v>
      </c>
      <c r="G778">
        <v>18</v>
      </c>
      <c r="H778">
        <f>E778*10000+F778*100+G778</f>
        <v>40518</v>
      </c>
      <c r="I778">
        <v>0</v>
      </c>
      <c r="J778">
        <v>3.210231</v>
      </c>
      <c r="K778">
        <v>-1.773137</v>
      </c>
      <c r="M778">
        <f t="shared" si="25"/>
        <v>24740</v>
      </c>
      <c r="N778" s="11">
        <f t="shared" si="24"/>
        <v>1</v>
      </c>
    </row>
    <row r="779" spans="1:14" ht="12.75">
      <c r="A779">
        <v>1</v>
      </c>
      <c r="B779">
        <v>479</v>
      </c>
      <c r="C779">
        <v>28</v>
      </c>
      <c r="D779">
        <v>2</v>
      </c>
      <c r="E779">
        <v>4</v>
      </c>
      <c r="F779">
        <v>5</v>
      </c>
      <c r="G779">
        <v>19</v>
      </c>
      <c r="H779">
        <f>E779*10000+F779*100+G779</f>
        <v>40519</v>
      </c>
      <c r="I779">
        <v>0</v>
      </c>
      <c r="J779">
        <v>3.118771</v>
      </c>
      <c r="K779">
        <v>-1.755177</v>
      </c>
      <c r="M779">
        <f t="shared" si="25"/>
        <v>24740</v>
      </c>
      <c r="N779" s="11">
        <f t="shared" si="24"/>
        <v>1</v>
      </c>
    </row>
    <row r="780" spans="1:14" ht="12.75">
      <c r="A780">
        <v>1</v>
      </c>
      <c r="B780">
        <v>513</v>
      </c>
      <c r="C780">
        <v>30</v>
      </c>
      <c r="D780">
        <v>2</v>
      </c>
      <c r="E780">
        <v>4</v>
      </c>
      <c r="F780">
        <v>5</v>
      </c>
      <c r="G780">
        <v>21</v>
      </c>
      <c r="H780">
        <f>E780*10000+F780*100+G780</f>
        <v>40521</v>
      </c>
      <c r="I780">
        <v>0</v>
      </c>
      <c r="J780">
        <v>2.95727</v>
      </c>
      <c r="K780">
        <v>-1.727314</v>
      </c>
      <c r="M780">
        <f t="shared" si="25"/>
        <v>24740</v>
      </c>
      <c r="N780" s="11">
        <f t="shared" si="24"/>
        <v>1</v>
      </c>
    </row>
    <row r="781" spans="1:14" ht="12.75">
      <c r="A781">
        <v>1</v>
      </c>
      <c r="B781">
        <v>446</v>
      </c>
      <c r="C781">
        <v>26</v>
      </c>
      <c r="D781">
        <v>3</v>
      </c>
      <c r="E781">
        <v>4</v>
      </c>
      <c r="F781">
        <v>5</v>
      </c>
      <c r="G781">
        <v>25</v>
      </c>
      <c r="H781">
        <f>E781*10000+F781*100+G781</f>
        <v>40525</v>
      </c>
      <c r="I781">
        <v>0</v>
      </c>
      <c r="J781">
        <v>3.281574</v>
      </c>
      <c r="K781">
        <v>-1.897676</v>
      </c>
      <c r="M781">
        <f t="shared" si="25"/>
        <v>24740</v>
      </c>
      <c r="N781" s="11">
        <f t="shared" si="24"/>
        <v>1</v>
      </c>
    </row>
    <row r="782" spans="1:14" ht="12.75">
      <c r="A782">
        <v>1</v>
      </c>
      <c r="B782">
        <v>463</v>
      </c>
      <c r="C782">
        <v>27</v>
      </c>
      <c r="D782">
        <v>3</v>
      </c>
      <c r="E782">
        <v>4</v>
      </c>
      <c r="F782">
        <v>5</v>
      </c>
      <c r="G782">
        <v>26</v>
      </c>
      <c r="H782">
        <f>E782*10000+F782*100+G782</f>
        <v>40526</v>
      </c>
      <c r="I782">
        <v>0</v>
      </c>
      <c r="J782">
        <v>3.186409</v>
      </c>
      <c r="K782">
        <v>-1.866963</v>
      </c>
      <c r="M782">
        <f t="shared" si="25"/>
        <v>24740</v>
      </c>
      <c r="N782" s="11">
        <f t="shared" si="24"/>
        <v>1</v>
      </c>
    </row>
    <row r="783" spans="1:14" ht="12.75">
      <c r="A783">
        <v>1</v>
      </c>
      <c r="B783">
        <v>447</v>
      </c>
      <c r="C783">
        <v>26</v>
      </c>
      <c r="D783">
        <v>4</v>
      </c>
      <c r="E783">
        <v>4</v>
      </c>
      <c r="F783">
        <v>6</v>
      </c>
      <c r="G783">
        <v>1</v>
      </c>
      <c r="H783">
        <f>E783*10000+F783*100+G783</f>
        <v>40601</v>
      </c>
      <c r="I783">
        <v>0</v>
      </c>
      <c r="J783">
        <v>3.243834</v>
      </c>
      <c r="K783">
        <v>-1.993771</v>
      </c>
      <c r="M783">
        <f t="shared" si="25"/>
        <v>24740</v>
      </c>
      <c r="N783" s="11">
        <f t="shared" si="24"/>
        <v>1</v>
      </c>
    </row>
    <row r="784" spans="1:14" ht="12.75">
      <c r="A784">
        <v>1</v>
      </c>
      <c r="B784">
        <v>464</v>
      </c>
      <c r="C784">
        <v>27</v>
      </c>
      <c r="D784">
        <v>4</v>
      </c>
      <c r="E784">
        <v>4</v>
      </c>
      <c r="F784">
        <v>6</v>
      </c>
      <c r="G784">
        <v>2</v>
      </c>
      <c r="H784">
        <f>E784*10000+F784*100+G784</f>
        <v>40602</v>
      </c>
      <c r="I784">
        <v>0</v>
      </c>
      <c r="J784">
        <v>3.155045</v>
      </c>
      <c r="K784">
        <v>-1.955721</v>
      </c>
      <c r="M784">
        <f t="shared" si="25"/>
        <v>24740</v>
      </c>
      <c r="N784" s="11">
        <f t="shared" si="24"/>
        <v>1</v>
      </c>
    </row>
    <row r="785" spans="1:14" ht="12.75">
      <c r="A785">
        <v>1</v>
      </c>
      <c r="B785">
        <v>448</v>
      </c>
      <c r="C785">
        <v>26</v>
      </c>
      <c r="D785">
        <v>5</v>
      </c>
      <c r="E785">
        <v>4</v>
      </c>
      <c r="F785">
        <v>6</v>
      </c>
      <c r="G785">
        <v>9</v>
      </c>
      <c r="H785">
        <f>E785*10000+F785*100+G785</f>
        <v>40609</v>
      </c>
      <c r="I785">
        <v>0</v>
      </c>
      <c r="J785">
        <v>3.199314</v>
      </c>
      <c r="K785">
        <v>-2.082234</v>
      </c>
      <c r="M785">
        <f t="shared" si="25"/>
        <v>24740</v>
      </c>
      <c r="N785" s="11">
        <f t="shared" si="24"/>
        <v>1</v>
      </c>
    </row>
    <row r="786" spans="1:14" ht="12.75">
      <c r="A786">
        <v>1</v>
      </c>
      <c r="B786">
        <v>465</v>
      </c>
      <c r="C786">
        <v>27</v>
      </c>
      <c r="D786">
        <v>5</v>
      </c>
      <c r="E786">
        <v>4</v>
      </c>
      <c r="F786">
        <v>6</v>
      </c>
      <c r="G786">
        <v>10</v>
      </c>
      <c r="H786">
        <f>E786*10000+F786*100+G786</f>
        <v>40610</v>
      </c>
      <c r="I786">
        <v>0</v>
      </c>
      <c r="J786">
        <v>3.117546</v>
      </c>
      <c r="K786">
        <v>-2.038537</v>
      </c>
      <c r="M786">
        <f t="shared" si="25"/>
        <v>24740</v>
      </c>
      <c r="N786" s="11">
        <f t="shared" si="24"/>
        <v>1</v>
      </c>
    </row>
    <row r="787" spans="1:14" ht="12.75">
      <c r="A787">
        <v>1</v>
      </c>
      <c r="B787">
        <v>482</v>
      </c>
      <c r="C787">
        <v>28</v>
      </c>
      <c r="D787">
        <v>5</v>
      </c>
      <c r="E787">
        <v>4</v>
      </c>
      <c r="F787">
        <v>6</v>
      </c>
      <c r="G787">
        <v>11</v>
      </c>
      <c r="H787">
        <f>E787*10000+F787*100+G787</f>
        <v>40611</v>
      </c>
      <c r="I787">
        <v>0</v>
      </c>
      <c r="J787">
        <v>3.040528</v>
      </c>
      <c r="K787">
        <v>-2.001282</v>
      </c>
      <c r="M787">
        <f t="shared" si="25"/>
        <v>24740</v>
      </c>
      <c r="N787" s="11">
        <f t="shared" si="24"/>
        <v>1</v>
      </c>
    </row>
    <row r="788" spans="1:14" ht="12.75">
      <c r="A788">
        <v>1</v>
      </c>
      <c r="B788">
        <v>449</v>
      </c>
      <c r="C788">
        <v>26</v>
      </c>
      <c r="D788">
        <v>6</v>
      </c>
      <c r="E788">
        <v>4</v>
      </c>
      <c r="F788">
        <v>6</v>
      </c>
      <c r="G788">
        <v>17</v>
      </c>
      <c r="H788">
        <f>E788*10000+F788*100+G788</f>
        <v>40617</v>
      </c>
      <c r="I788">
        <v>0</v>
      </c>
      <c r="J788">
        <v>3.149915</v>
      </c>
      <c r="K788">
        <v>-2.162724</v>
      </c>
      <c r="M788">
        <f t="shared" si="25"/>
        <v>24740</v>
      </c>
      <c r="N788" s="11">
        <f t="shared" si="24"/>
        <v>1</v>
      </c>
    </row>
    <row r="789" spans="1:14" ht="12.75">
      <c r="A789">
        <v>1</v>
      </c>
      <c r="B789">
        <v>466</v>
      </c>
      <c r="C789">
        <v>27</v>
      </c>
      <c r="D789">
        <v>6</v>
      </c>
      <c r="E789">
        <v>4</v>
      </c>
      <c r="F789">
        <v>6</v>
      </c>
      <c r="G789">
        <v>18</v>
      </c>
      <c r="H789">
        <f>E789*10000+F789*100+G789</f>
        <v>40618</v>
      </c>
      <c r="I789">
        <v>0</v>
      </c>
      <c r="J789">
        <v>3.075342</v>
      </c>
      <c r="K789">
        <v>-2.114972</v>
      </c>
      <c r="M789">
        <f t="shared" si="25"/>
        <v>24740</v>
      </c>
      <c r="N789" s="11">
        <f t="shared" si="24"/>
        <v>1</v>
      </c>
    </row>
    <row r="790" spans="1:14" ht="12.75">
      <c r="A790">
        <v>1</v>
      </c>
      <c r="B790">
        <v>483</v>
      </c>
      <c r="C790">
        <v>28</v>
      </c>
      <c r="D790">
        <v>6</v>
      </c>
      <c r="E790">
        <v>4</v>
      </c>
      <c r="F790">
        <v>6</v>
      </c>
      <c r="G790">
        <v>19</v>
      </c>
      <c r="H790">
        <f>E790*10000+F790*100+G790</f>
        <v>40619</v>
      </c>
      <c r="I790">
        <v>0</v>
      </c>
      <c r="J790">
        <v>3.004181</v>
      </c>
      <c r="K790">
        <v>-2.073726</v>
      </c>
      <c r="M790">
        <f t="shared" si="25"/>
        <v>24740</v>
      </c>
      <c r="N790" s="11">
        <f t="shared" si="24"/>
        <v>1</v>
      </c>
    </row>
    <row r="791" spans="1:14" ht="12.75">
      <c r="A791">
        <v>1</v>
      </c>
      <c r="B791">
        <v>450</v>
      </c>
      <c r="C791">
        <v>26</v>
      </c>
      <c r="D791">
        <v>7</v>
      </c>
      <c r="E791">
        <v>4</v>
      </c>
      <c r="F791">
        <v>6</v>
      </c>
      <c r="G791">
        <v>25</v>
      </c>
      <c r="H791">
        <f>E791*10000+F791*100+G791</f>
        <v>40625</v>
      </c>
      <c r="I791">
        <v>0</v>
      </c>
      <c r="J791">
        <v>3.097314</v>
      </c>
      <c r="K791">
        <v>-2.235366</v>
      </c>
      <c r="M791">
        <f t="shared" si="25"/>
        <v>24740</v>
      </c>
      <c r="N791" s="11">
        <f t="shared" si="24"/>
        <v>1</v>
      </c>
    </row>
    <row r="792" spans="1:14" ht="12.75">
      <c r="A792">
        <v>1</v>
      </c>
      <c r="B792">
        <v>467</v>
      </c>
      <c r="C792">
        <v>27</v>
      </c>
      <c r="D792">
        <v>7</v>
      </c>
      <c r="E792">
        <v>4</v>
      </c>
      <c r="F792">
        <v>6</v>
      </c>
      <c r="G792">
        <v>26</v>
      </c>
      <c r="H792">
        <f>E792*10000+F792*100+G792</f>
        <v>40626</v>
      </c>
      <c r="I792">
        <v>0</v>
      </c>
      <c r="J792">
        <v>3.029759</v>
      </c>
      <c r="K792">
        <v>-2.184946</v>
      </c>
      <c r="M792">
        <f t="shared" si="25"/>
        <v>24740</v>
      </c>
      <c r="N792" s="11">
        <f t="shared" si="24"/>
        <v>1</v>
      </c>
    </row>
    <row r="793" spans="1:14" ht="12.75">
      <c r="A793">
        <v>1</v>
      </c>
      <c r="B793">
        <v>484</v>
      </c>
      <c r="C793">
        <v>28</v>
      </c>
      <c r="D793">
        <v>7</v>
      </c>
      <c r="E793">
        <v>4</v>
      </c>
      <c r="F793">
        <v>6</v>
      </c>
      <c r="G793">
        <v>27</v>
      </c>
      <c r="H793">
        <f>E793*10000+F793*100+G793</f>
        <v>40627</v>
      </c>
      <c r="I793">
        <v>0</v>
      </c>
      <c r="J793">
        <v>2.96446</v>
      </c>
      <c r="K793">
        <v>-2.14083</v>
      </c>
      <c r="M793">
        <f t="shared" si="25"/>
        <v>24740</v>
      </c>
      <c r="N793" s="11">
        <f t="shared" si="24"/>
        <v>1</v>
      </c>
    </row>
    <row r="794" spans="1:14" ht="12.75">
      <c r="A794">
        <v>1</v>
      </c>
      <c r="B794">
        <v>468</v>
      </c>
      <c r="C794">
        <v>27</v>
      </c>
      <c r="D794">
        <v>8</v>
      </c>
      <c r="E794">
        <v>4</v>
      </c>
      <c r="F794">
        <v>8</v>
      </c>
      <c r="G794">
        <v>8</v>
      </c>
      <c r="H794">
        <f>E794*10000+F794*100+G794</f>
        <v>40808</v>
      </c>
      <c r="I794">
        <v>0</v>
      </c>
      <c r="J794">
        <v>2.981946</v>
      </c>
      <c r="K794">
        <v>-2.248643</v>
      </c>
      <c r="M794">
        <f t="shared" si="25"/>
        <v>24740</v>
      </c>
      <c r="N794" s="11">
        <f t="shared" si="24"/>
        <v>1</v>
      </c>
    </row>
    <row r="795" spans="1:14" ht="12.75">
      <c r="A795">
        <v>1</v>
      </c>
      <c r="B795">
        <v>470</v>
      </c>
      <c r="C795">
        <v>27</v>
      </c>
      <c r="D795">
        <v>10</v>
      </c>
      <c r="E795">
        <v>4</v>
      </c>
      <c r="F795">
        <v>8</v>
      </c>
      <c r="G795">
        <v>10</v>
      </c>
      <c r="H795">
        <f>E795*10000+F795*100+G795</f>
        <v>40810</v>
      </c>
      <c r="I795">
        <v>0</v>
      </c>
      <c r="J795">
        <v>2.88323</v>
      </c>
      <c r="K795">
        <v>-2.358734</v>
      </c>
      <c r="M795">
        <f t="shared" si="25"/>
        <v>24740</v>
      </c>
      <c r="N795" s="11">
        <f t="shared" si="24"/>
        <v>1</v>
      </c>
    </row>
    <row r="796" spans="1:14" ht="12.75">
      <c r="A796">
        <v>1</v>
      </c>
      <c r="B796">
        <v>471</v>
      </c>
      <c r="C796">
        <v>27</v>
      </c>
      <c r="D796">
        <v>11</v>
      </c>
      <c r="E796">
        <v>4</v>
      </c>
      <c r="F796">
        <v>8</v>
      </c>
      <c r="G796">
        <v>11</v>
      </c>
      <c r="H796">
        <f>E796*10000+F796*100+G796</f>
        <v>40811</v>
      </c>
      <c r="I796">
        <v>0</v>
      </c>
      <c r="J796">
        <v>2.83365</v>
      </c>
      <c r="K796">
        <v>-2.406073</v>
      </c>
      <c r="M796">
        <f t="shared" si="25"/>
        <v>24740</v>
      </c>
      <c r="N796" s="11">
        <f t="shared" si="24"/>
        <v>1</v>
      </c>
    </row>
    <row r="797" spans="1:14" ht="12.75">
      <c r="A797">
        <v>1</v>
      </c>
      <c r="B797">
        <v>474</v>
      </c>
      <c r="C797">
        <v>27</v>
      </c>
      <c r="D797">
        <v>14</v>
      </c>
      <c r="E797">
        <v>4</v>
      </c>
      <c r="F797">
        <v>8</v>
      </c>
      <c r="G797">
        <v>14</v>
      </c>
      <c r="H797">
        <f>E797*10000+F797*100+G797</f>
        <v>40814</v>
      </c>
      <c r="I797">
        <v>0</v>
      </c>
      <c r="J797">
        <v>2.688854</v>
      </c>
      <c r="K797">
        <v>-2.52305</v>
      </c>
      <c r="M797">
        <f t="shared" si="25"/>
        <v>24740</v>
      </c>
      <c r="N797" s="11">
        <f t="shared" si="24"/>
        <v>1</v>
      </c>
    </row>
    <row r="798" spans="1:14" ht="12.75">
      <c r="A798">
        <v>1</v>
      </c>
      <c r="B798">
        <v>453</v>
      </c>
      <c r="C798">
        <v>26</v>
      </c>
      <c r="D798">
        <v>10</v>
      </c>
      <c r="E798">
        <v>4</v>
      </c>
      <c r="F798">
        <v>8</v>
      </c>
      <c r="G798">
        <v>18</v>
      </c>
      <c r="H798">
        <f>E798*10000+F798*100+G798</f>
        <v>40818</v>
      </c>
      <c r="I798">
        <v>0</v>
      </c>
      <c r="J798">
        <v>2.932575</v>
      </c>
      <c r="K798">
        <v>-2.411299</v>
      </c>
      <c r="M798">
        <f t="shared" si="25"/>
        <v>24740</v>
      </c>
      <c r="N798" s="11">
        <f t="shared" si="24"/>
        <v>1</v>
      </c>
    </row>
    <row r="799" spans="1:14" ht="12.75">
      <c r="A799">
        <v>1</v>
      </c>
      <c r="B799">
        <v>456</v>
      </c>
      <c r="C799">
        <v>26</v>
      </c>
      <c r="D799">
        <v>13</v>
      </c>
      <c r="E799">
        <v>4</v>
      </c>
      <c r="F799">
        <v>8</v>
      </c>
      <c r="G799">
        <v>21</v>
      </c>
      <c r="H799">
        <f>E799*10000+F799*100+G799</f>
        <v>40821</v>
      </c>
      <c r="I799">
        <v>0</v>
      </c>
      <c r="J799">
        <v>2.772346</v>
      </c>
      <c r="K799">
        <v>-2.537866</v>
      </c>
      <c r="M799">
        <f t="shared" si="25"/>
        <v>24740</v>
      </c>
      <c r="N799" s="11">
        <f t="shared" si="24"/>
        <v>1</v>
      </c>
    </row>
    <row r="800" spans="1:14" ht="12.75">
      <c r="A800">
        <v>1</v>
      </c>
      <c r="B800">
        <v>435</v>
      </c>
      <c r="C800">
        <v>25</v>
      </c>
      <c r="D800">
        <v>9</v>
      </c>
      <c r="E800">
        <v>4</v>
      </c>
      <c r="F800">
        <v>8</v>
      </c>
      <c r="G800">
        <v>25</v>
      </c>
      <c r="H800">
        <f>E800*10000+F800*100+G800</f>
        <v>40825</v>
      </c>
      <c r="I800">
        <v>0</v>
      </c>
      <c r="J800">
        <v>3.04254</v>
      </c>
      <c r="K800">
        <v>-2.417747</v>
      </c>
      <c r="M800">
        <f t="shared" si="25"/>
        <v>24740</v>
      </c>
      <c r="N800" s="11">
        <f t="shared" si="24"/>
        <v>1</v>
      </c>
    </row>
    <row r="801" spans="1:14" ht="12.75">
      <c r="A801">
        <v>1</v>
      </c>
      <c r="B801">
        <v>436</v>
      </c>
      <c r="C801">
        <v>25</v>
      </c>
      <c r="D801">
        <v>10</v>
      </c>
      <c r="E801">
        <v>4</v>
      </c>
      <c r="F801">
        <v>8</v>
      </c>
      <c r="G801">
        <v>26</v>
      </c>
      <c r="H801">
        <f>E801*10000+F801*100+G801</f>
        <v>40826</v>
      </c>
      <c r="I801">
        <v>0</v>
      </c>
      <c r="J801">
        <v>2.981332</v>
      </c>
      <c r="K801">
        <v>-2.46932</v>
      </c>
      <c r="M801">
        <f t="shared" si="25"/>
        <v>24740</v>
      </c>
      <c r="N801" s="11">
        <f t="shared" si="24"/>
        <v>1</v>
      </c>
    </row>
    <row r="802" spans="1:14" ht="12.75">
      <c r="A802">
        <v>1</v>
      </c>
      <c r="B802">
        <v>440</v>
      </c>
      <c r="C802">
        <v>25</v>
      </c>
      <c r="D802">
        <v>14</v>
      </c>
      <c r="E802">
        <v>4</v>
      </c>
      <c r="F802">
        <v>8</v>
      </c>
      <c r="G802">
        <v>30</v>
      </c>
      <c r="H802">
        <f>E802*10000+F802*100+G802</f>
        <v>40830</v>
      </c>
      <c r="I802">
        <v>0</v>
      </c>
      <c r="J802">
        <v>2.752801</v>
      </c>
      <c r="K802">
        <v>-2.623993</v>
      </c>
      <c r="M802">
        <f t="shared" si="25"/>
        <v>24740</v>
      </c>
      <c r="N802" s="11">
        <f t="shared" si="24"/>
        <v>1</v>
      </c>
    </row>
    <row r="803" spans="1:14" ht="12.75">
      <c r="A803">
        <v>1</v>
      </c>
      <c r="B803">
        <v>418</v>
      </c>
      <c r="C803">
        <v>24</v>
      </c>
      <c r="D803">
        <v>9</v>
      </c>
      <c r="E803">
        <v>4</v>
      </c>
      <c r="F803">
        <v>9</v>
      </c>
      <c r="G803">
        <v>1</v>
      </c>
      <c r="H803">
        <f>E803*10000+F803*100+G803</f>
        <v>40901</v>
      </c>
      <c r="I803">
        <v>0</v>
      </c>
      <c r="J803">
        <v>3.096538</v>
      </c>
      <c r="K803">
        <v>-2.483271</v>
      </c>
      <c r="M803">
        <f t="shared" si="25"/>
        <v>24740</v>
      </c>
      <c r="N803" s="11">
        <f t="shared" si="24"/>
        <v>1</v>
      </c>
    </row>
    <row r="804" spans="1:14" ht="12.75">
      <c r="A804">
        <v>1</v>
      </c>
      <c r="B804">
        <v>421</v>
      </c>
      <c r="C804">
        <v>24</v>
      </c>
      <c r="D804">
        <v>12</v>
      </c>
      <c r="E804">
        <v>4</v>
      </c>
      <c r="F804">
        <v>9</v>
      </c>
      <c r="G804">
        <v>4</v>
      </c>
      <c r="H804">
        <f>E804*10000+F804*100+G804</f>
        <v>40904</v>
      </c>
      <c r="I804">
        <v>0</v>
      </c>
      <c r="J804">
        <v>2.900322</v>
      </c>
      <c r="K804">
        <v>-2.615342</v>
      </c>
      <c r="M804">
        <f t="shared" si="25"/>
        <v>24740</v>
      </c>
      <c r="N804" s="11">
        <f t="shared" si="24"/>
        <v>1</v>
      </c>
    </row>
    <row r="805" spans="1:14" ht="12.75">
      <c r="A805">
        <v>1</v>
      </c>
      <c r="B805">
        <v>401</v>
      </c>
      <c r="C805">
        <v>23</v>
      </c>
      <c r="D805">
        <v>9</v>
      </c>
      <c r="E805">
        <v>4</v>
      </c>
      <c r="F805">
        <v>9</v>
      </c>
      <c r="G805">
        <v>9</v>
      </c>
      <c r="H805">
        <f>E805*10000+F805*100+G805</f>
        <v>40909</v>
      </c>
      <c r="I805">
        <v>0</v>
      </c>
      <c r="J805">
        <v>3.148623</v>
      </c>
      <c r="K805">
        <v>-2.556174</v>
      </c>
      <c r="M805">
        <f t="shared" si="25"/>
        <v>24740</v>
      </c>
      <c r="N805" s="11">
        <f t="shared" si="24"/>
        <v>1</v>
      </c>
    </row>
    <row r="806" spans="1:14" ht="12.75">
      <c r="A806">
        <v>1</v>
      </c>
      <c r="B806">
        <v>402</v>
      </c>
      <c r="C806">
        <v>23</v>
      </c>
      <c r="D806">
        <v>10</v>
      </c>
      <c r="E806">
        <v>4</v>
      </c>
      <c r="F806">
        <v>9</v>
      </c>
      <c r="G806">
        <v>10</v>
      </c>
      <c r="H806">
        <f>E806*10000+F806*100+G806</f>
        <v>40910</v>
      </c>
      <c r="I806">
        <v>0</v>
      </c>
      <c r="J806">
        <v>3.07386</v>
      </c>
      <c r="K806">
        <v>-2.603391</v>
      </c>
      <c r="M806">
        <f t="shared" si="25"/>
        <v>24740</v>
      </c>
      <c r="N806" s="11">
        <f t="shared" si="24"/>
        <v>1</v>
      </c>
    </row>
    <row r="807" spans="1:14" ht="12.75">
      <c r="A807">
        <v>1</v>
      </c>
      <c r="B807">
        <v>403</v>
      </c>
      <c r="C807">
        <v>23</v>
      </c>
      <c r="D807">
        <v>11</v>
      </c>
      <c r="E807">
        <v>4</v>
      </c>
      <c r="F807">
        <v>9</v>
      </c>
      <c r="G807">
        <v>11</v>
      </c>
      <c r="H807">
        <f>E807*10000+F807*100+G807</f>
        <v>40911</v>
      </c>
      <c r="I807">
        <v>0</v>
      </c>
      <c r="J807">
        <v>3.002576</v>
      </c>
      <c r="K807">
        <v>-2.644163</v>
      </c>
      <c r="M807">
        <f t="shared" si="25"/>
        <v>24740</v>
      </c>
      <c r="N807" s="11">
        <f t="shared" si="24"/>
        <v>1</v>
      </c>
    </row>
    <row r="808" spans="1:14" ht="12.75">
      <c r="A808">
        <v>1</v>
      </c>
      <c r="B808">
        <v>405</v>
      </c>
      <c r="C808">
        <v>23</v>
      </c>
      <c r="D808">
        <v>13</v>
      </c>
      <c r="E808">
        <v>4</v>
      </c>
      <c r="F808">
        <v>9</v>
      </c>
      <c r="G808">
        <v>13</v>
      </c>
      <c r="H808">
        <f>E808*10000+F808*100+G808</f>
        <v>40913</v>
      </c>
      <c r="I808">
        <v>0</v>
      </c>
      <c r="J808">
        <v>2.870292</v>
      </c>
      <c r="K808">
        <v>-2.710647</v>
      </c>
      <c r="M808">
        <f t="shared" si="25"/>
        <v>24740</v>
      </c>
      <c r="N808" s="11">
        <f t="shared" si="24"/>
        <v>1</v>
      </c>
    </row>
    <row r="809" spans="1:14" ht="12.75">
      <c r="A809">
        <v>1</v>
      </c>
      <c r="B809">
        <v>406</v>
      </c>
      <c r="C809">
        <v>23</v>
      </c>
      <c r="D809">
        <v>14</v>
      </c>
      <c r="E809">
        <v>4</v>
      </c>
      <c r="F809">
        <v>9</v>
      </c>
      <c r="G809">
        <v>14</v>
      </c>
      <c r="H809">
        <f>E809*10000+F809*100+G809</f>
        <v>40914</v>
      </c>
      <c r="I809">
        <v>0</v>
      </c>
      <c r="J809">
        <v>2.809009</v>
      </c>
      <c r="K809">
        <v>-2.73799</v>
      </c>
      <c r="M809">
        <f t="shared" si="25"/>
        <v>24740</v>
      </c>
      <c r="N809" s="11">
        <f t="shared" si="24"/>
        <v>1</v>
      </c>
    </row>
    <row r="810" spans="1:14" ht="12.75">
      <c r="A810">
        <v>1</v>
      </c>
      <c r="B810">
        <v>384</v>
      </c>
      <c r="C810">
        <v>22</v>
      </c>
      <c r="D810">
        <v>9</v>
      </c>
      <c r="E810">
        <v>4</v>
      </c>
      <c r="F810">
        <v>9</v>
      </c>
      <c r="G810">
        <v>17</v>
      </c>
      <c r="H810">
        <f>E810*10000+F810*100+G810</f>
        <v>40917</v>
      </c>
      <c r="I810">
        <v>0</v>
      </c>
      <c r="J810">
        <v>3.197412</v>
      </c>
      <c r="K810">
        <v>-2.63686</v>
      </c>
      <c r="M810">
        <f t="shared" si="25"/>
        <v>24740</v>
      </c>
      <c r="N810" s="11">
        <f t="shared" si="24"/>
        <v>1</v>
      </c>
    </row>
    <row r="811" spans="1:14" ht="12.75">
      <c r="A811">
        <v>1</v>
      </c>
      <c r="B811">
        <v>385</v>
      </c>
      <c r="C811">
        <v>22</v>
      </c>
      <c r="D811">
        <v>10</v>
      </c>
      <c r="E811">
        <v>4</v>
      </c>
      <c r="F811">
        <v>9</v>
      </c>
      <c r="G811">
        <v>18</v>
      </c>
      <c r="H811">
        <f>E811*10000+F811*100+G811</f>
        <v>40918</v>
      </c>
      <c r="I811">
        <v>0</v>
      </c>
      <c r="J811">
        <v>3.11553</v>
      </c>
      <c r="K811">
        <v>-2.679946</v>
      </c>
      <c r="M811">
        <f t="shared" si="25"/>
        <v>24740</v>
      </c>
      <c r="N811" s="11">
        <f t="shared" si="24"/>
        <v>1</v>
      </c>
    </row>
    <row r="812" spans="1:14" ht="12.75">
      <c r="A812">
        <v>1</v>
      </c>
      <c r="B812">
        <v>387</v>
      </c>
      <c r="C812">
        <v>22</v>
      </c>
      <c r="D812">
        <v>12</v>
      </c>
      <c r="E812">
        <v>4</v>
      </c>
      <c r="F812">
        <v>9</v>
      </c>
      <c r="G812">
        <v>20</v>
      </c>
      <c r="H812">
        <f>E812*10000+F812*100+G812</f>
        <v>40920</v>
      </c>
      <c r="I812">
        <v>0</v>
      </c>
      <c r="J812">
        <v>2.965896</v>
      </c>
      <c r="K812">
        <v>-2.748275</v>
      </c>
      <c r="M812">
        <f t="shared" si="25"/>
        <v>24740</v>
      </c>
      <c r="N812" s="11">
        <f t="shared" si="24"/>
        <v>1</v>
      </c>
    </row>
    <row r="813" spans="1:14" ht="12.75">
      <c r="A813">
        <v>1</v>
      </c>
      <c r="B813">
        <v>367</v>
      </c>
      <c r="C813">
        <v>21</v>
      </c>
      <c r="D813">
        <v>9</v>
      </c>
      <c r="E813">
        <v>4</v>
      </c>
      <c r="F813">
        <v>9</v>
      </c>
      <c r="G813">
        <v>25</v>
      </c>
      <c r="H813">
        <f>E813*10000+F813*100+G813</f>
        <v>40925</v>
      </c>
      <c r="I813">
        <v>0</v>
      </c>
      <c r="J813">
        <v>3.241235</v>
      </c>
      <c r="K813">
        <v>-2.725423</v>
      </c>
      <c r="M813">
        <f t="shared" si="25"/>
        <v>24740</v>
      </c>
      <c r="N813" s="11">
        <f t="shared" si="24"/>
        <v>1</v>
      </c>
    </row>
    <row r="814" spans="1:14" ht="12.75">
      <c r="A814">
        <v>1</v>
      </c>
      <c r="B814">
        <v>368</v>
      </c>
      <c r="C814">
        <v>21</v>
      </c>
      <c r="D814">
        <v>10</v>
      </c>
      <c r="E814">
        <v>4</v>
      </c>
      <c r="F814">
        <v>9</v>
      </c>
      <c r="G814">
        <v>26</v>
      </c>
      <c r="H814">
        <f>E814*10000+F814*100+G814</f>
        <v>40926</v>
      </c>
      <c r="I814">
        <v>0</v>
      </c>
      <c r="J814">
        <v>3.152437</v>
      </c>
      <c r="K814">
        <v>-2.762799</v>
      </c>
      <c r="M814">
        <f t="shared" si="25"/>
        <v>24740</v>
      </c>
      <c r="N814" s="11">
        <f t="shared" si="24"/>
        <v>1</v>
      </c>
    </row>
    <row r="815" spans="1:14" ht="12.75">
      <c r="A815">
        <v>1</v>
      </c>
      <c r="B815">
        <v>370</v>
      </c>
      <c r="C815">
        <v>21</v>
      </c>
      <c r="D815">
        <v>12</v>
      </c>
      <c r="E815">
        <v>4</v>
      </c>
      <c r="F815">
        <v>9</v>
      </c>
      <c r="G815">
        <v>28</v>
      </c>
      <c r="H815">
        <f>E815*10000+F815*100+G815</f>
        <v>40928</v>
      </c>
      <c r="I815">
        <v>0</v>
      </c>
      <c r="J815">
        <v>2.992916</v>
      </c>
      <c r="K815">
        <v>-2.821076</v>
      </c>
      <c r="M815">
        <f t="shared" si="25"/>
        <v>24740</v>
      </c>
      <c r="N815" s="11">
        <f t="shared" si="24"/>
        <v>1</v>
      </c>
    </row>
    <row r="816" spans="1:14" ht="12.75">
      <c r="A816">
        <v>1</v>
      </c>
      <c r="B816">
        <v>350</v>
      </c>
      <c r="C816">
        <v>20</v>
      </c>
      <c r="D816">
        <v>9</v>
      </c>
      <c r="E816">
        <v>4</v>
      </c>
      <c r="F816">
        <v>10</v>
      </c>
      <c r="G816">
        <v>1</v>
      </c>
      <c r="H816">
        <f>E816*10000+F816*100+G816</f>
        <v>41001</v>
      </c>
      <c r="I816">
        <v>0</v>
      </c>
      <c r="J816">
        <v>3.278212</v>
      </c>
      <c r="K816">
        <v>-2.821486</v>
      </c>
      <c r="M816">
        <f t="shared" si="25"/>
        <v>24740</v>
      </c>
      <c r="N816" s="11">
        <f t="shared" si="24"/>
        <v>1</v>
      </c>
    </row>
    <row r="817" spans="1:14" ht="12.75">
      <c r="A817">
        <v>1</v>
      </c>
      <c r="B817">
        <v>351</v>
      </c>
      <c r="C817">
        <v>20</v>
      </c>
      <c r="D817">
        <v>10</v>
      </c>
      <c r="E817">
        <v>4</v>
      </c>
      <c r="F817">
        <v>10</v>
      </c>
      <c r="G817">
        <v>2</v>
      </c>
      <c r="H817">
        <f>E817*10000+F817*100+G817</f>
        <v>41002</v>
      </c>
      <c r="I817">
        <v>0</v>
      </c>
      <c r="J817">
        <v>3.18317</v>
      </c>
      <c r="K817">
        <v>-2.851487</v>
      </c>
      <c r="M817">
        <f t="shared" si="25"/>
        <v>24740</v>
      </c>
      <c r="N817" s="11">
        <f t="shared" si="24"/>
        <v>1</v>
      </c>
    </row>
    <row r="818" spans="1:14" ht="12.75">
      <c r="A818">
        <v>1</v>
      </c>
      <c r="B818">
        <v>352</v>
      </c>
      <c r="C818">
        <v>20</v>
      </c>
      <c r="D818">
        <v>11</v>
      </c>
      <c r="E818">
        <v>4</v>
      </c>
      <c r="F818">
        <v>10</v>
      </c>
      <c r="G818">
        <v>3</v>
      </c>
      <c r="H818">
        <f>E818*10000+F818*100+G818</f>
        <v>41003</v>
      </c>
      <c r="I818">
        <v>0</v>
      </c>
      <c r="J818">
        <v>3.095775</v>
      </c>
      <c r="K818">
        <v>-2.876469</v>
      </c>
      <c r="M818">
        <f t="shared" si="25"/>
        <v>24740</v>
      </c>
      <c r="N818" s="11">
        <f t="shared" si="24"/>
        <v>1</v>
      </c>
    </row>
    <row r="819" spans="1:14" ht="12.75">
      <c r="A819">
        <v>1</v>
      </c>
      <c r="B819">
        <v>354</v>
      </c>
      <c r="C819">
        <v>20</v>
      </c>
      <c r="D819">
        <v>13</v>
      </c>
      <c r="E819">
        <v>4</v>
      </c>
      <c r="F819">
        <v>10</v>
      </c>
      <c r="G819">
        <v>5</v>
      </c>
      <c r="H819">
        <f>E819*10000+F819*100+G819</f>
        <v>41005</v>
      </c>
      <c r="I819">
        <v>0</v>
      </c>
      <c r="J819">
        <v>2.94</v>
      </c>
      <c r="K819">
        <v>-2.915611</v>
      </c>
      <c r="M819">
        <f t="shared" si="25"/>
        <v>24740</v>
      </c>
      <c r="N819" s="11">
        <f t="shared" si="24"/>
        <v>1</v>
      </c>
    </row>
    <row r="820" spans="1:14" ht="12.75">
      <c r="A820">
        <v>1</v>
      </c>
      <c r="B820">
        <v>333</v>
      </c>
      <c r="C820">
        <v>19</v>
      </c>
      <c r="D820">
        <v>9</v>
      </c>
      <c r="E820">
        <v>4</v>
      </c>
      <c r="F820">
        <v>10</v>
      </c>
      <c r="G820">
        <v>9</v>
      </c>
      <c r="H820">
        <f>E820*10000+F820*100+G820</f>
        <v>41009</v>
      </c>
      <c r="I820">
        <v>0</v>
      </c>
      <c r="J820">
        <v>3.306419</v>
      </c>
      <c r="K820">
        <v>-2.924059</v>
      </c>
      <c r="M820">
        <f t="shared" si="25"/>
        <v>24740</v>
      </c>
      <c r="N820" s="11">
        <f t="shared" si="24"/>
        <v>1</v>
      </c>
    </row>
    <row r="821" spans="1:14" ht="12.75">
      <c r="A821">
        <v>1</v>
      </c>
      <c r="B821">
        <v>334</v>
      </c>
      <c r="C821">
        <v>19</v>
      </c>
      <c r="D821">
        <v>10</v>
      </c>
      <c r="E821">
        <v>4</v>
      </c>
      <c r="F821">
        <v>10</v>
      </c>
      <c r="G821">
        <v>10</v>
      </c>
      <c r="H821">
        <f>E821*10000+F821*100+G821</f>
        <v>41010</v>
      </c>
      <c r="I821">
        <v>0</v>
      </c>
      <c r="J821">
        <v>3.20635</v>
      </c>
      <c r="K821">
        <v>-2.945119</v>
      </c>
      <c r="M821">
        <f t="shared" si="25"/>
        <v>24740</v>
      </c>
      <c r="N821" s="11">
        <f t="shared" si="24"/>
        <v>1</v>
      </c>
    </row>
    <row r="822" spans="1:14" ht="12.75">
      <c r="A822">
        <v>1</v>
      </c>
      <c r="B822">
        <v>335</v>
      </c>
      <c r="C822">
        <v>19</v>
      </c>
      <c r="D822">
        <v>11</v>
      </c>
      <c r="E822">
        <v>4</v>
      </c>
      <c r="F822">
        <v>10</v>
      </c>
      <c r="G822">
        <v>11</v>
      </c>
      <c r="H822">
        <f>E822*10000+F822*100+G822</f>
        <v>41011</v>
      </c>
      <c r="I822">
        <v>0</v>
      </c>
      <c r="J822">
        <v>3.115138</v>
      </c>
      <c r="K822">
        <v>-2.962501</v>
      </c>
      <c r="M822">
        <f t="shared" si="25"/>
        <v>24740</v>
      </c>
      <c r="N822" s="11">
        <f t="shared" si="24"/>
        <v>1</v>
      </c>
    </row>
    <row r="823" spans="1:14" ht="12.75">
      <c r="A823">
        <v>1</v>
      </c>
      <c r="B823">
        <v>336</v>
      </c>
      <c r="C823">
        <v>19</v>
      </c>
      <c r="D823">
        <v>12</v>
      </c>
      <c r="E823">
        <v>4</v>
      </c>
      <c r="F823">
        <v>10</v>
      </c>
      <c r="G823">
        <v>12</v>
      </c>
      <c r="H823">
        <f>E823*10000+F823*100+G823</f>
        <v>41012</v>
      </c>
      <c r="I823">
        <v>0</v>
      </c>
      <c r="J823">
        <v>3.031406</v>
      </c>
      <c r="K823">
        <v>-2.977083</v>
      </c>
      <c r="M823">
        <f t="shared" si="25"/>
        <v>24740</v>
      </c>
      <c r="N823" s="11">
        <f t="shared" si="24"/>
        <v>1</v>
      </c>
    </row>
    <row r="824" spans="1:14" ht="12.75">
      <c r="A824">
        <v>1</v>
      </c>
      <c r="B824">
        <v>337</v>
      </c>
      <c r="C824">
        <v>19</v>
      </c>
      <c r="D824">
        <v>13</v>
      </c>
      <c r="E824">
        <v>4</v>
      </c>
      <c r="F824">
        <v>10</v>
      </c>
      <c r="G824">
        <v>13</v>
      </c>
      <c r="H824">
        <f>E824*10000+F824*100+G824</f>
        <v>41013</v>
      </c>
      <c r="I824">
        <v>0</v>
      </c>
      <c r="J824">
        <v>2.954064</v>
      </c>
      <c r="K824">
        <v>-2.989486</v>
      </c>
      <c r="M824">
        <f t="shared" si="25"/>
        <v>24740</v>
      </c>
      <c r="N824" s="11">
        <f t="shared" si="24"/>
        <v>1</v>
      </c>
    </row>
    <row r="825" spans="1:14" ht="12.75">
      <c r="A825">
        <v>1</v>
      </c>
      <c r="B825">
        <v>338</v>
      </c>
      <c r="C825">
        <v>19</v>
      </c>
      <c r="D825">
        <v>14</v>
      </c>
      <c r="E825">
        <v>4</v>
      </c>
      <c r="F825">
        <v>10</v>
      </c>
      <c r="G825">
        <v>14</v>
      </c>
      <c r="H825">
        <f>E825*10000+F825*100+G825</f>
        <v>41014</v>
      </c>
      <c r="I825">
        <v>0</v>
      </c>
      <c r="J825">
        <v>2.882237</v>
      </c>
      <c r="K825">
        <v>-3.000162</v>
      </c>
      <c r="M825">
        <f t="shared" si="25"/>
        <v>24740</v>
      </c>
      <c r="N825" s="11">
        <f t="shared" si="24"/>
        <v>1</v>
      </c>
    </row>
    <row r="826" spans="1:14" ht="12.75">
      <c r="A826">
        <v>1</v>
      </c>
      <c r="B826">
        <v>316</v>
      </c>
      <c r="C826">
        <v>18</v>
      </c>
      <c r="D826">
        <v>9</v>
      </c>
      <c r="E826">
        <v>4</v>
      </c>
      <c r="F826">
        <v>10</v>
      </c>
      <c r="G826">
        <v>17</v>
      </c>
      <c r="H826">
        <f>E826*10000+F826*100+G826</f>
        <v>41017</v>
      </c>
      <c r="I826">
        <v>0</v>
      </c>
      <c r="J826">
        <v>3.324147</v>
      </c>
      <c r="K826">
        <v>-3.031486</v>
      </c>
      <c r="M826">
        <f t="shared" si="25"/>
        <v>24740</v>
      </c>
      <c r="N826" s="11">
        <f t="shared" si="24"/>
        <v>1</v>
      </c>
    </row>
    <row r="827" spans="1:14" ht="12.75">
      <c r="A827">
        <v>1</v>
      </c>
      <c r="B827">
        <v>317</v>
      </c>
      <c r="C827">
        <v>18</v>
      </c>
      <c r="D827">
        <v>10</v>
      </c>
      <c r="E827">
        <v>4</v>
      </c>
      <c r="F827">
        <v>10</v>
      </c>
      <c r="G827">
        <v>18</v>
      </c>
      <c r="H827">
        <f>E827*10000+F827*100+G827</f>
        <v>41018</v>
      </c>
      <c r="I827">
        <v>0</v>
      </c>
      <c r="J827">
        <v>3.220798</v>
      </c>
      <c r="K827">
        <v>-3.042365</v>
      </c>
      <c r="M827">
        <f t="shared" si="25"/>
        <v>24740</v>
      </c>
      <c r="N827" s="11">
        <f t="shared" si="24"/>
        <v>1</v>
      </c>
    </row>
    <row r="828" spans="1:14" ht="12.75">
      <c r="A828">
        <v>1</v>
      </c>
      <c r="B828">
        <v>318</v>
      </c>
      <c r="C828">
        <v>18</v>
      </c>
      <c r="D828">
        <v>11</v>
      </c>
      <c r="E828">
        <v>4</v>
      </c>
      <c r="F828">
        <v>10</v>
      </c>
      <c r="G828">
        <v>19</v>
      </c>
      <c r="H828">
        <f>E828*10000+F828*100+G828</f>
        <v>41019</v>
      </c>
      <c r="I828">
        <v>0</v>
      </c>
      <c r="J828">
        <v>3.127132</v>
      </c>
      <c r="K828">
        <v>-3.051292</v>
      </c>
      <c r="M828">
        <f t="shared" si="25"/>
        <v>24740</v>
      </c>
      <c r="N828" s="11">
        <f t="shared" si="24"/>
        <v>1</v>
      </c>
    </row>
    <row r="829" spans="1:14" ht="12.75">
      <c r="A829">
        <v>1</v>
      </c>
      <c r="B829">
        <v>299</v>
      </c>
      <c r="C829">
        <v>17</v>
      </c>
      <c r="D829">
        <v>9</v>
      </c>
      <c r="E829">
        <v>4</v>
      </c>
      <c r="F829">
        <v>10</v>
      </c>
      <c r="G829">
        <v>25</v>
      </c>
      <c r="H829">
        <f>E829*10000+F829*100+G829</f>
        <v>41025</v>
      </c>
      <c r="I829">
        <v>0</v>
      </c>
      <c r="J829">
        <v>3.330206</v>
      </c>
      <c r="K829">
        <v>-3.141517</v>
      </c>
      <c r="M829">
        <f t="shared" si="25"/>
        <v>24740</v>
      </c>
      <c r="N829" s="11">
        <f t="shared" si="24"/>
        <v>1</v>
      </c>
    </row>
    <row r="830" spans="1:14" ht="12.75">
      <c r="A830">
        <v>1</v>
      </c>
      <c r="B830">
        <v>303</v>
      </c>
      <c r="C830">
        <v>17</v>
      </c>
      <c r="D830">
        <v>13</v>
      </c>
      <c r="E830">
        <v>4</v>
      </c>
      <c r="F830">
        <v>10</v>
      </c>
      <c r="G830">
        <v>29</v>
      </c>
      <c r="H830">
        <f>E830*10000+F830*100+G830</f>
        <v>41029</v>
      </c>
      <c r="I830">
        <v>0</v>
      </c>
      <c r="J830">
        <v>2.965614</v>
      </c>
      <c r="K830">
        <v>-3.14154</v>
      </c>
      <c r="M830">
        <f t="shared" si="25"/>
        <v>24740</v>
      </c>
      <c r="N830" s="11">
        <f t="shared" si="24"/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heppel</dc:creator>
  <cp:keywords/>
  <dc:description/>
  <cp:lastModifiedBy>heppel</cp:lastModifiedBy>
  <dcterms:created xsi:type="dcterms:W3CDTF">2009-05-08T21:12:48Z</dcterms:created>
  <dcterms:modified xsi:type="dcterms:W3CDTF">2009-05-09T03:25:26Z</dcterms:modified>
  <cp:category/>
  <cp:version/>
  <cp:contentType/>
  <cp:contentStatus/>
</cp:coreProperties>
</file>